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Z:\Acceso a la Información Pública\Programas de Trabajos_Publicar\2023\Plan Aunial Adquisiones\"/>
    </mc:Choice>
  </mc:AlternateContent>
  <xr:revisionPtr revIDLastSave="0" documentId="8_{2223F529-ACC7-4B76-AFFC-FAC75BEEE6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" sheetId="1" r:id="rId1"/>
  </sheets>
  <definedNames>
    <definedName name="_xlnm._FilterDatabase" localSheetId="0" hidden="1">'2023'!$A$6:$X$98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" i="1" l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2" i="1"/>
  <c r="U11" i="1"/>
  <c r="U10" i="1"/>
  <c r="U9" i="1"/>
  <c r="U8" i="1"/>
  <c r="U7" i="1" l="1"/>
  <c r="U98" i="1" s="1"/>
  <c r="T98" i="1"/>
  <c r="S98" i="1"/>
  <c r="R98" i="1"/>
  <c r="Q98" i="1" l="1"/>
  <c r="P98" i="1"/>
  <c r="O98" i="1"/>
  <c r="N98" i="1"/>
  <c r="M98" i="1"/>
  <c r="L98" i="1"/>
  <c r="K98" i="1"/>
  <c r="J98" i="1"/>
  <c r="I98" i="1"/>
  <c r="H98" i="1"/>
  <c r="G98" i="1"/>
  <c r="F98" i="1"/>
</calcChain>
</file>

<file path=xl/sharedStrings.xml><?xml version="1.0" encoding="utf-8"?>
<sst xmlns="http://schemas.openxmlformats.org/spreadsheetml/2006/main" count="389" uniqueCount="131">
  <si>
    <t>N°</t>
  </si>
  <si>
    <t>CAPÍTULO</t>
  </si>
  <si>
    <t>DIRECCIÓN GENERAL</t>
  </si>
  <si>
    <t>TOTAL</t>
  </si>
  <si>
    <t>TIPO DE RECURSO</t>
  </si>
  <si>
    <t>ÁREA RESPONSABLE</t>
  </si>
  <si>
    <t>FECHA PROGRAMADA PARA LA ADQUISICIÓN DEL BIEN O SERVICIO</t>
  </si>
  <si>
    <t>FEDERAL</t>
  </si>
  <si>
    <t>ESTATAL</t>
  </si>
  <si>
    <t>PROPIO</t>
  </si>
  <si>
    <t>DURANTE EL AÑO</t>
  </si>
  <si>
    <t>SUBDIRECCIÓN ADMINISTRATIVA</t>
  </si>
  <si>
    <t>SUBDIRECCIÓN ACADÉMICA DE INVESTIGACIÓN E INNOVACIÓN</t>
  </si>
  <si>
    <t>SUBDIRECCIÓN DE PLANEACIÓN Y DESARROLLO</t>
  </si>
  <si>
    <t>Papelería, útiles y gastos menores de oficina</t>
  </si>
  <si>
    <t>Material de impresión, reproducción y encuadernación</t>
  </si>
  <si>
    <t>Consumibles de cómputo</t>
  </si>
  <si>
    <t>Material de limpieza</t>
  </si>
  <si>
    <t>Material y útiles de enseñanza</t>
  </si>
  <si>
    <t>Productos alimenticios</t>
  </si>
  <si>
    <t>Utensilios y artículos de cocina</t>
  </si>
  <si>
    <t>Mercancías adquiridas para su comercialización</t>
  </si>
  <si>
    <t>Material eléctrico y electrónico</t>
  </si>
  <si>
    <t>Materiales complementarios</t>
  </si>
  <si>
    <t>Gas y reactivos químicos para laboratorio</t>
  </si>
  <si>
    <t>Plaguicidas, abonos y fertilizantes</t>
  </si>
  <si>
    <t>Medicinas y productos farmacéuticos</t>
  </si>
  <si>
    <t>Material de laboratorio</t>
  </si>
  <si>
    <t>Otros productos químicos</t>
  </si>
  <si>
    <t>Combustibles, lubricantes y aditivos (gasolina)</t>
  </si>
  <si>
    <t>Combustibles, lubricantes y aditivos (diésel)</t>
  </si>
  <si>
    <t>Vestuario y uniformes</t>
  </si>
  <si>
    <t>Uniformes deportivo y culturales</t>
  </si>
  <si>
    <t>Equipo y material deportivo</t>
  </si>
  <si>
    <t>Equipo y material cívico y cultural</t>
  </si>
  <si>
    <t>Refacciones y herramientas menores</t>
  </si>
  <si>
    <t>Refacciones y accesorios menores de edificios</t>
  </si>
  <si>
    <t>Accesorios menores de mobiliario y equipo de administración, educacional y recreativo</t>
  </si>
  <si>
    <t>Refacciones y accesorios menores de equipo de computo</t>
  </si>
  <si>
    <t>Energía eléctrica</t>
  </si>
  <si>
    <t>Teléfono de oficina</t>
  </si>
  <si>
    <t>Radio</t>
  </si>
  <si>
    <t>Servicio de internet y redes</t>
  </si>
  <si>
    <t>Mensajería y paquetería</t>
  </si>
  <si>
    <t>Servicios de asesoría</t>
  </si>
  <si>
    <t>Honorarios a profesores de materias de acompañamiento</t>
  </si>
  <si>
    <t>Honorarios a promotores</t>
  </si>
  <si>
    <t>Servicios de laboratorios de pruebas (análisis de aguas residuales )</t>
  </si>
  <si>
    <t>Servicios de capacitación ( personal administrativo)</t>
  </si>
  <si>
    <t>Servicios de capacitación ( personal docente)</t>
  </si>
  <si>
    <t>Servicio de investigación científica  y desarrollo( proyectos)</t>
  </si>
  <si>
    <t>Servicio de investigación científica y desarrollo  (proyectos de innovación)</t>
  </si>
  <si>
    <t>Servicios de investigación científica y desarrollo (campo experimental)</t>
  </si>
  <si>
    <t>Servicios de impresión y de apoyo administrativo</t>
  </si>
  <si>
    <t>Servicios de vigilancia</t>
  </si>
  <si>
    <t>Comisiones y gastos por servicios bancarios y recaudación</t>
  </si>
  <si>
    <t>Seguro y fianzas</t>
  </si>
  <si>
    <t>Seguro de vehículos</t>
  </si>
  <si>
    <t>Seguro de edificios</t>
  </si>
  <si>
    <t>Conservación y mantenimiento de inmuebles</t>
  </si>
  <si>
    <t>Instalación, reparación y mantenimiento de equipo de oficina</t>
  </si>
  <si>
    <t>Instalación, reparación y mantenimiento de equipo de cómputo y tecnologías de la información</t>
  </si>
  <si>
    <t>Instalación, reparación y mantenimiento de equipo e instrumental médico y de laboratorio</t>
  </si>
  <si>
    <t>Reparación y mantenimiento de equipos de transporte</t>
  </si>
  <si>
    <t>Mantenimiento y reparación de maquinaria</t>
  </si>
  <si>
    <t>Servicios de limpieza y manejo de desechos</t>
  </si>
  <si>
    <t>Servicios de jardinería y fumigación</t>
  </si>
  <si>
    <t>Prensa radio y televisión local (campaña de promoción)</t>
  </si>
  <si>
    <t>Servicios de la industria fílmica, del sonido y del video</t>
  </si>
  <si>
    <t>Pasajes aéreos</t>
  </si>
  <si>
    <t>Pasajes terrestres</t>
  </si>
  <si>
    <t>Viáticos para apoyo alimenticio al personal comisionado</t>
  </si>
  <si>
    <t>Hospedaje y diversos</t>
  </si>
  <si>
    <t>Viáticos en el extranjero</t>
  </si>
  <si>
    <t>Gastos ceremoniales</t>
  </si>
  <si>
    <t>Hospedaje en atención a invitados oficiales</t>
  </si>
  <si>
    <t>Eventos especiales</t>
  </si>
  <si>
    <t>Actividades cívicas y culturales</t>
  </si>
  <si>
    <t>Actividades educativas y deportivas</t>
  </si>
  <si>
    <t>Actos conmemorativos de orden social y cultural</t>
  </si>
  <si>
    <t>Hospedajes de congresos, convenciones y exposiciones</t>
  </si>
  <si>
    <t>Diversos en congresos, convenciones y exposiciones</t>
  </si>
  <si>
    <t>Exposiciones</t>
  </si>
  <si>
    <t>Placas</t>
  </si>
  <si>
    <t>Pagos notariales y escrituración</t>
  </si>
  <si>
    <t>Demás impuestos y derechos conforme a las disposiciones aplicables</t>
  </si>
  <si>
    <t>Otros gastos (seguro de estudiantes)</t>
  </si>
  <si>
    <t>Otros servicios (biblioteca digital)</t>
  </si>
  <si>
    <t>Equipo de cómputo y de tecnologías de la información</t>
  </si>
  <si>
    <t>Otros mobiliarios y equipos de la administración</t>
  </si>
  <si>
    <t>Sistemas de aire acondicionado, calefacción y de refrigeración industrial y comercial</t>
  </si>
  <si>
    <t>Software</t>
  </si>
  <si>
    <t>Licencias informáticas</t>
  </si>
  <si>
    <t>NOMBRE</t>
  </si>
  <si>
    <t>COG</t>
  </si>
  <si>
    <t>200000 
 Materiales y sumunistros</t>
  </si>
  <si>
    <t>300000
SERVICIOS GENERALES</t>
  </si>
  <si>
    <t>500000
BIENES MUEBLES , INMUEBLES E INTANGIBLES</t>
  </si>
  <si>
    <t>Muebles de oficina y estantería</t>
  </si>
  <si>
    <t>SUBDIRECCIÓN ADMINISTRATIVA
SUBDIRECCIÓN DE PLANEACIÓN Y DESARROLLO</t>
  </si>
  <si>
    <t>SUBDIRECCIÓN ADMINISTRATIVA
SUBDIRECCIÓN ACADÉMICA DE INVESTIGACIÓN E INNOVACIÓN</t>
  </si>
  <si>
    <t>SUBDIRECCIÓN ADMINISTRATIVA
SUBDIRECCIÓN ACADÉMICA DE INVESTIGACIÓN E INNOVACIÓN
SUBDIRECCIÓN DE PLANEACIÓN Y DESARROLLO</t>
  </si>
  <si>
    <t>SUBDIRECCIÓN ACADÉMICA DE INVESTIGACIÓN E INNOVACIÓN
SUBDIRECCIÓN DE PLANEACIÓN Y DESARROLLO</t>
  </si>
  <si>
    <t>DIRECCIÓN GENERAL
SUBDIRECCIÓN ADMINISTRATIVA
SUBDIRECCIÓN DE PLANEACIÓN Y DESARROLLO</t>
  </si>
  <si>
    <t>DIRECCIÓN GENERAL
SUBDIRECCIÓN ADMINISTRATIVA</t>
  </si>
  <si>
    <t>DIRECCIÓN GENERAL
SUBDIRECCIÓN ACADÉMICA DE INVESTIGACIÓN E INNOVACIÓN</t>
  </si>
  <si>
    <t xml:space="preserve"> I N S T I T U T O   T E C N O L Ó G I C O   S U P E R I O R   D E   G U A S A V E</t>
  </si>
  <si>
    <t>Bienes artísticos, culturales y científicos</t>
  </si>
  <si>
    <t>Materiales diversos</t>
  </si>
  <si>
    <t>Prendas de seguridad y protección personal</t>
  </si>
  <si>
    <t>Automóviles y camiones</t>
  </si>
  <si>
    <t>Servicio de investigación científica  y desarrollo (posgrados)</t>
  </si>
  <si>
    <t>Fletes y maniobras</t>
  </si>
  <si>
    <t>Otro mobiliario y equipo</t>
  </si>
  <si>
    <t>Equipos de comunicación y telecomunicaciones</t>
  </si>
  <si>
    <t>Otros equipos</t>
  </si>
  <si>
    <t>Diversos en congresos, convenciones y exposiciones cívicos y culturales</t>
  </si>
  <si>
    <t>Servicios profesionales (certificación)</t>
  </si>
  <si>
    <t>FEDERAL
ESTATAL
INGRESOS PROPIOS</t>
  </si>
  <si>
    <t>FEDERAL
ESTATAL</t>
  </si>
  <si>
    <t>INGRESOS PROPIOS</t>
  </si>
  <si>
    <t>DIRECCIÓN GENERAL
SUBDIRECCIÓN ADMINISTRATIVA
SUBDIRECCIÓN ACADÉMICA DE INVESTIGACIÓN E INNOVACIÓN</t>
  </si>
  <si>
    <t>SUBDIRECCIÓN DE EXTENSIÓN Y VINCULACIÓN</t>
  </si>
  <si>
    <t>DIRECCIÓN GENERAL
SUBDIRECCIÓN ADMINISTRATIVA
SUBDIRECCIÓN ACADÉMICA DE INVESTIGACIÓN E INNOVACIÓN
SUBDIRECCIÓN DE EXTENSIÓN Y VINCULACIÓN
SUBDIRECCIÓN DE PLANEACIÓN Y DESARROLLO</t>
  </si>
  <si>
    <t>DIRECCIÓN GENERAL
SUBDIRECCIÓN ADMINISTRATIVA
SUBDIRECCIÓN ACADÉMICA DE INVESTIGACIÓN E INNOVACIÓN
SUBDIRECCIÓN DE EXTENSIÓN Y VINCULACIÓN</t>
  </si>
  <si>
    <t>SUBDIRECCIÓN ADMINISTRATIVA
SUBDIRECCIÓN ACADÉMICA DE INVESTIGACIÓN E INNOVACIÓN
SUBDIRECCIÓN DE EXTENSIÓN Y VINCULACIÓN
SUBDIRECCIÓN DE PLANEACIÓN Y DESARROLLO</t>
  </si>
  <si>
    <t>SUBDIRECCIÓN ADMINISTRATIVA
SUBDIRECCIÓN ACADÉMICA DE INVESTIGACIÓN E INNOVACIÓN
SUBDIRECCIÓN DE EXTENSIÓN Y VINCULACIÓN</t>
  </si>
  <si>
    <t>SUBDIRECCIÓN ACADÉMICA DE INVESTIGACIÓN E INNOVACIÓN
SUBDIRECCIÓN DE EXTENSIÓN Y VINCULACIÓN</t>
  </si>
  <si>
    <t>SUBDIRECCIÓN ADMINISTRATIVA
SUBDIRECCIÓN DE EXTENSIÓN Y VINCULACIÓN
SUBDIRECCIÓN DE PLANEACIÓN Y DESARROLLO</t>
  </si>
  <si>
    <t>SUBDIRECCIÓN DE EXTENSIÓN Y VINCULACIÓN
SUBDIRECCIÓN DE PLANEACIÓN Y DESARROLLO</t>
  </si>
  <si>
    <t>P R O G R A M A   A N U A L   D E   A D Q U I S I C I O N E S   2 0 2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</si>
</sst>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Montserrat Medium"/>
    </font>
    <font>
      <sz val="10"/>
      <color theme="1"/>
      <name val="Montserrat Medium"/>
    </font>
    <font>
      <b/>
      <sz val="10"/>
      <color theme="1"/>
      <name val="Montserrat Medium"/>
    </font>
    <font>
      <sz val="11"/>
      <color theme="1"/>
      <name val="Montserrat Medium"/>
    </font>
    <font>
      <b/>
      <sz val="11"/>
      <color rgb="FF000000"/>
      <name val="Montserrat Medium"/>
    </font>
    <font>
      <sz val="10"/>
      <name val="MS Sans Serif"/>
      <family val="2"/>
    </font>
    <font>
      <sz val="11"/>
      <name val="Montserrat Medium"/>
    </font>
    <font>
      <b/>
      <sz val="14"/>
      <color theme="1"/>
      <name val="Montserrat Medium"/>
    </font>
    <font>
      <sz val="14"/>
      <color rgb="FF000000"/>
      <name val="Montserrat Medium"/>
    </font>
    <font>
      <sz val="14"/>
      <color theme="1"/>
      <name val="Montserrat Medium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14">
    <xf numFmtId="0" fontId="0" fillId="0" borderId="0" xfId="0"/>
    <xf numFmtId="0" fontId="2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44" fontId="3" fillId="3" borderId="13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44" fontId="3" fillId="3" borderId="20" xfId="0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7" fillId="0" borderId="24" xfId="1" applyFont="1" applyBorder="1" applyAlignment="1">
      <alignment vertical="center" wrapText="1"/>
    </xf>
    <xf numFmtId="44" fontId="5" fillId="0" borderId="29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7" fillId="0" borderId="27" xfId="1" applyFont="1" applyBorder="1" applyAlignment="1">
      <alignment vertical="center" wrapText="1"/>
    </xf>
    <xf numFmtId="0" fontId="7" fillId="0" borderId="27" xfId="1" applyFont="1" applyBorder="1" applyAlignment="1">
      <alignment horizontal="justify" vertical="center" wrapText="1"/>
    </xf>
    <xf numFmtId="0" fontId="4" fillId="0" borderId="3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justify" vertical="center" wrapText="1"/>
    </xf>
    <xf numFmtId="0" fontId="5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3" borderId="15" xfId="0" applyFont="1" applyFill="1" applyBorder="1" applyAlignment="1">
      <alignment vertical="center" textRotation="90" wrapText="1"/>
    </xf>
    <xf numFmtId="0" fontId="4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7" fillId="0" borderId="47" xfId="1" applyFont="1" applyBorder="1" applyAlignment="1">
      <alignment vertical="center" wrapText="1"/>
    </xf>
    <xf numFmtId="44" fontId="5" fillId="0" borderId="4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4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vertical="center" wrapText="1"/>
    </xf>
    <xf numFmtId="44" fontId="5" fillId="0" borderId="36" xfId="0" applyNumberFormat="1" applyFont="1" applyBorder="1" applyAlignment="1">
      <alignment horizontal="center" vertical="center" wrapText="1"/>
    </xf>
    <xf numFmtId="44" fontId="1" fillId="0" borderId="44" xfId="0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44" fontId="5" fillId="0" borderId="20" xfId="0" applyNumberFormat="1" applyFont="1" applyBorder="1" applyAlignment="1">
      <alignment horizontal="center" vertical="center" wrapText="1"/>
    </xf>
    <xf numFmtId="44" fontId="7" fillId="4" borderId="25" xfId="1" applyNumberFormat="1" applyFont="1" applyFill="1" applyBorder="1" applyAlignment="1">
      <alignment vertical="center" wrapText="1"/>
    </xf>
    <xf numFmtId="44" fontId="7" fillId="4" borderId="34" xfId="1" applyNumberFormat="1" applyFont="1" applyFill="1" applyBorder="1" applyAlignment="1">
      <alignment vertical="center" wrapText="1"/>
    </xf>
    <xf numFmtId="44" fontId="7" fillId="4" borderId="18" xfId="1" applyNumberFormat="1" applyFont="1" applyFill="1" applyBorder="1" applyAlignment="1">
      <alignment vertical="center" wrapText="1"/>
    </xf>
    <xf numFmtId="44" fontId="7" fillId="4" borderId="25" xfId="1" applyNumberFormat="1" applyFont="1" applyFill="1" applyBorder="1" applyAlignment="1">
      <alignment horizontal="justify" vertical="center" wrapText="1"/>
    </xf>
    <xf numFmtId="44" fontId="7" fillId="4" borderId="48" xfId="1" applyNumberFormat="1" applyFont="1" applyFill="1" applyBorder="1" applyAlignment="1">
      <alignment vertical="center" wrapText="1"/>
    </xf>
    <xf numFmtId="44" fontId="7" fillId="4" borderId="22" xfId="1" applyNumberFormat="1" applyFont="1" applyFill="1" applyBorder="1" applyAlignment="1">
      <alignment vertical="center" wrapText="1"/>
    </xf>
    <xf numFmtId="44" fontId="7" fillId="4" borderId="45" xfId="1" applyNumberFormat="1" applyFont="1" applyFill="1" applyBorder="1" applyAlignment="1">
      <alignment vertical="center" wrapText="1"/>
    </xf>
    <xf numFmtId="44" fontId="7" fillId="4" borderId="22" xfId="0" applyNumberFormat="1" applyFont="1" applyFill="1" applyBorder="1" applyAlignment="1">
      <alignment vertical="center" wrapText="1"/>
    </xf>
    <xf numFmtId="44" fontId="7" fillId="4" borderId="31" xfId="1" applyNumberFormat="1" applyFont="1" applyFill="1" applyBorder="1" applyAlignment="1">
      <alignment vertical="center" wrapText="1"/>
    </xf>
    <xf numFmtId="44" fontId="7" fillId="5" borderId="27" xfId="1" applyNumberFormat="1" applyFont="1" applyFill="1" applyBorder="1" applyAlignment="1">
      <alignment vertical="center" wrapText="1"/>
    </xf>
    <xf numFmtId="44" fontId="7" fillId="5" borderId="47" xfId="1" applyNumberFormat="1" applyFont="1" applyFill="1" applyBorder="1" applyAlignment="1">
      <alignment vertical="center" wrapText="1"/>
    </xf>
    <xf numFmtId="44" fontId="7" fillId="5" borderId="24" xfId="1" applyNumberFormat="1" applyFont="1" applyFill="1" applyBorder="1" applyAlignment="1">
      <alignment vertical="center" wrapText="1"/>
    </xf>
    <xf numFmtId="44" fontId="7" fillId="5" borderId="33" xfId="1" applyNumberFormat="1" applyFont="1" applyFill="1" applyBorder="1" applyAlignment="1">
      <alignment vertical="center" wrapText="1"/>
    </xf>
    <xf numFmtId="44" fontId="7" fillId="5" borderId="17" xfId="1" applyNumberFormat="1" applyFont="1" applyFill="1" applyBorder="1" applyAlignment="1">
      <alignment vertical="center" wrapText="1"/>
    </xf>
    <xf numFmtId="44" fontId="7" fillId="5" borderId="28" xfId="1" applyNumberFormat="1" applyFont="1" applyFill="1" applyBorder="1" applyAlignment="1">
      <alignment vertical="center" wrapText="1"/>
    </xf>
    <xf numFmtId="44" fontId="7" fillId="5" borderId="35" xfId="1" applyNumberFormat="1" applyFont="1" applyFill="1" applyBorder="1" applyAlignment="1">
      <alignment vertical="center" wrapText="1"/>
    </xf>
    <xf numFmtId="44" fontId="7" fillId="5" borderId="15" xfId="1" applyNumberFormat="1" applyFont="1" applyFill="1" applyBorder="1" applyAlignment="1">
      <alignment vertical="center" wrapText="1"/>
    </xf>
    <xf numFmtId="44" fontId="7" fillId="5" borderId="27" xfId="0" applyNumberFormat="1" applyFont="1" applyFill="1" applyBorder="1" applyAlignment="1">
      <alignment vertical="center" wrapText="1"/>
    </xf>
    <xf numFmtId="44" fontId="7" fillId="5" borderId="33" xfId="0" applyNumberFormat="1" applyFont="1" applyFill="1" applyBorder="1" applyAlignment="1">
      <alignment vertical="center" wrapText="1"/>
    </xf>
    <xf numFmtId="44" fontId="7" fillId="5" borderId="27" xfId="0" applyNumberFormat="1" applyFont="1" applyFill="1" applyBorder="1" applyAlignment="1">
      <alignment horizontal="justify" vertical="center" wrapText="1"/>
    </xf>
    <xf numFmtId="44" fontId="3" fillId="0" borderId="18" xfId="0" applyNumberFormat="1" applyFont="1" applyBorder="1" applyAlignment="1">
      <alignment horizontal="center" vertical="center" wrapText="1"/>
    </xf>
    <xf numFmtId="44" fontId="3" fillId="0" borderId="16" xfId="0" applyNumberFormat="1" applyFont="1" applyBorder="1" applyAlignment="1">
      <alignment horizontal="center" vertical="center" wrapText="1"/>
    </xf>
    <xf numFmtId="44" fontId="3" fillId="0" borderId="17" xfId="0" applyNumberFormat="1" applyFont="1" applyBorder="1" applyAlignment="1">
      <alignment horizontal="center" vertical="center" wrapText="1"/>
    </xf>
    <xf numFmtId="44" fontId="3" fillId="0" borderId="15" xfId="0" applyNumberFormat="1" applyFont="1" applyBorder="1" applyAlignment="1">
      <alignment horizontal="center" vertical="center" wrapText="1"/>
    </xf>
    <xf numFmtId="44" fontId="3" fillId="0" borderId="19" xfId="0" applyNumberFormat="1" applyFont="1" applyBorder="1" applyAlignment="1">
      <alignment horizontal="center" vertical="center" wrapText="1"/>
    </xf>
    <xf numFmtId="44" fontId="4" fillId="0" borderId="6" xfId="0" applyNumberFormat="1" applyFont="1" applyBorder="1" applyAlignment="1">
      <alignment vertical="center"/>
    </xf>
    <xf numFmtId="44" fontId="4" fillId="0" borderId="7" xfId="0" applyNumberFormat="1" applyFont="1" applyBorder="1" applyAlignment="1">
      <alignment vertical="center"/>
    </xf>
    <xf numFmtId="44" fontId="4" fillId="0" borderId="8" xfId="0" applyNumberFormat="1" applyFont="1" applyBorder="1" applyAlignment="1">
      <alignment vertical="center"/>
    </xf>
    <xf numFmtId="44" fontId="2" fillId="0" borderId="0" xfId="0" applyNumberFormat="1" applyFont="1" applyAlignment="1">
      <alignment vertical="center"/>
    </xf>
    <xf numFmtId="44" fontId="7" fillId="6" borderId="26" xfId="1" applyNumberFormat="1" applyFont="1" applyFill="1" applyBorder="1" applyAlignment="1">
      <alignment vertical="center" wrapText="1"/>
    </xf>
    <xf numFmtId="44" fontId="7" fillId="6" borderId="26" xfId="1" applyNumberFormat="1" applyFont="1" applyFill="1" applyBorder="1" applyAlignment="1">
      <alignment horizontal="justify" vertical="center" wrapText="1"/>
    </xf>
    <xf numFmtId="44" fontId="7" fillId="6" borderId="46" xfId="1" applyNumberFormat="1" applyFont="1" applyFill="1" applyBorder="1" applyAlignment="1">
      <alignment vertical="center" wrapText="1"/>
    </xf>
    <xf numFmtId="44" fontId="7" fillId="6" borderId="32" xfId="1" applyNumberFormat="1" applyFont="1" applyFill="1" applyBorder="1" applyAlignment="1">
      <alignment vertical="center" wrapText="1"/>
    </xf>
    <xf numFmtId="44" fontId="7" fillId="6" borderId="16" xfId="1" applyNumberFormat="1" applyFont="1" applyFill="1" applyBorder="1" applyAlignment="1">
      <alignment vertical="center" wrapText="1"/>
    </xf>
    <xf numFmtId="44" fontId="7" fillId="6" borderId="26" xfId="0" applyNumberFormat="1" applyFont="1" applyFill="1" applyBorder="1" applyAlignment="1">
      <alignment vertical="center" wrapText="1"/>
    </xf>
    <xf numFmtId="44" fontId="7" fillId="6" borderId="25" xfId="1" applyNumberFormat="1" applyFont="1" applyFill="1" applyBorder="1" applyAlignment="1">
      <alignment vertical="center" wrapText="1"/>
    </xf>
    <xf numFmtId="44" fontId="7" fillId="6" borderId="34" xfId="1" applyNumberFormat="1" applyFont="1" applyFill="1" applyBorder="1" applyAlignment="1">
      <alignment vertical="center" wrapText="1"/>
    </xf>
    <xf numFmtId="44" fontId="7" fillId="6" borderId="18" xfId="1" applyNumberFormat="1" applyFont="1" applyFill="1" applyBorder="1" applyAlignment="1">
      <alignment vertical="center" wrapText="1"/>
    </xf>
    <xf numFmtId="6" fontId="4" fillId="0" borderId="29" xfId="0" applyNumberFormat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6" fontId="4" fillId="0" borderId="36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6" fontId="4" fillId="0" borderId="42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6" fontId="4" fillId="0" borderId="20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44" fontId="7" fillId="4" borderId="19" xfId="1" applyNumberFormat="1" applyFont="1" applyFill="1" applyBorder="1" applyAlignment="1">
      <alignment vertical="center" wrapText="1"/>
    </xf>
    <xf numFmtId="0" fontId="9" fillId="3" borderId="41" xfId="0" applyFont="1" applyFill="1" applyBorder="1" applyAlignment="1">
      <alignment horizontal="center" vertical="center" textRotation="90" wrapText="1"/>
    </xf>
    <xf numFmtId="0" fontId="9" fillId="3" borderId="39" xfId="0" applyFont="1" applyFill="1" applyBorder="1" applyAlignment="1">
      <alignment horizontal="center" vertical="center" textRotation="90" wrapText="1"/>
    </xf>
    <xf numFmtId="0" fontId="9" fillId="3" borderId="46" xfId="0" applyFont="1" applyFill="1" applyBorder="1" applyAlignment="1">
      <alignment horizontal="center" vertical="center" textRotation="90" wrapText="1"/>
    </xf>
    <xf numFmtId="0" fontId="10" fillId="3" borderId="39" xfId="0" applyFont="1" applyFill="1" applyBorder="1" applyAlignment="1">
      <alignment horizontal="center" vertical="center" textRotation="90" wrapText="1"/>
    </xf>
    <xf numFmtId="0" fontId="10" fillId="3" borderId="46" xfId="0" applyFont="1" applyFill="1" applyBorder="1" applyAlignment="1">
      <alignment horizontal="center" vertical="center" textRotation="90" wrapText="1"/>
    </xf>
    <xf numFmtId="0" fontId="10" fillId="3" borderId="49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44" fontId="3" fillId="3" borderId="50" xfId="0" applyNumberFormat="1" applyFont="1" applyFill="1" applyBorder="1" applyAlignment="1">
      <alignment horizontal="center" vertical="center" wrapText="1"/>
    </xf>
    <xf numFmtId="44" fontId="3" fillId="3" borderId="51" xfId="0" applyNumberFormat="1" applyFont="1" applyFill="1" applyBorder="1" applyAlignment="1">
      <alignment horizontal="center" vertical="center" wrapText="1"/>
    </xf>
    <xf numFmtId="44" fontId="3" fillId="3" borderId="52" xfId="0" applyNumberFormat="1" applyFont="1" applyFill="1" applyBorder="1" applyAlignment="1">
      <alignment horizontal="center" vertical="center" wrapText="1"/>
    </xf>
    <xf numFmtId="44" fontId="3" fillId="3" borderId="2" xfId="0" applyNumberFormat="1" applyFont="1" applyFill="1" applyBorder="1" applyAlignment="1">
      <alignment horizontal="center" vertical="center" wrapText="1"/>
    </xf>
    <xf numFmtId="44" fontId="3" fillId="3" borderId="1" xfId="0" applyNumberFormat="1" applyFont="1" applyFill="1" applyBorder="1" applyAlignment="1">
      <alignment horizontal="center" vertical="center" wrapText="1"/>
    </xf>
    <xf numFmtId="44" fontId="3" fillId="3" borderId="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8"/>
  <sheetViews>
    <sheetView tabSelected="1" zoomScale="55" zoomScaleNormal="55" zoomScalePageLayoutView="6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5" x14ac:dyDescent="0.25"/>
  <cols>
    <col min="1" max="1" width="3.140625" style="1" customWidth="1"/>
    <col min="2" max="2" width="4.42578125" style="1" bestFit="1" customWidth="1"/>
    <col min="3" max="3" width="18.5703125" style="1" customWidth="1"/>
    <col min="4" max="4" width="11.7109375" style="1" customWidth="1"/>
    <col min="5" max="5" width="50.7109375" style="1" customWidth="1"/>
    <col min="6" max="20" width="17.7109375" style="72" customWidth="1"/>
    <col min="21" max="21" width="24.42578125" style="1" bestFit="1" customWidth="1"/>
    <col min="22" max="22" width="22.28515625" style="1" bestFit="1" customWidth="1"/>
    <col min="23" max="23" width="70.7109375" style="1" customWidth="1"/>
    <col min="24" max="24" width="25.7109375" style="1" customWidth="1"/>
    <col min="25" max="16384" width="11.42578125" style="1"/>
  </cols>
  <sheetData>
    <row r="1" spans="2:24" x14ac:dyDescent="0.25">
      <c r="B1" s="99" t="s">
        <v>106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</row>
    <row r="2" spans="2:24" ht="15.75" thickBot="1" x14ac:dyDescent="0.3">
      <c r="B2" s="102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4"/>
    </row>
    <row r="3" spans="2:24" x14ac:dyDescent="0.25">
      <c r="B3" s="99" t="s">
        <v>130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1"/>
    </row>
    <row r="4" spans="2:24" ht="21.75" customHeight="1" thickBot="1" x14ac:dyDescent="0.3">
      <c r="B4" s="105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7"/>
    </row>
    <row r="5" spans="2:24" s="9" customFormat="1" ht="72" customHeight="1" thickBot="1" x14ac:dyDescent="0.3">
      <c r="B5" s="2" t="s">
        <v>0</v>
      </c>
      <c r="C5" s="3" t="s">
        <v>1</v>
      </c>
      <c r="D5" s="4" t="s">
        <v>94</v>
      </c>
      <c r="E5" s="5" t="s">
        <v>93</v>
      </c>
      <c r="F5" s="108" t="s">
        <v>2</v>
      </c>
      <c r="G5" s="109"/>
      <c r="H5" s="110"/>
      <c r="I5" s="111" t="s">
        <v>11</v>
      </c>
      <c r="J5" s="111"/>
      <c r="K5" s="111"/>
      <c r="L5" s="112" t="s">
        <v>12</v>
      </c>
      <c r="M5" s="111"/>
      <c r="N5" s="113"/>
      <c r="O5" s="112" t="s">
        <v>122</v>
      </c>
      <c r="P5" s="111"/>
      <c r="Q5" s="113"/>
      <c r="R5" s="112" t="s">
        <v>13</v>
      </c>
      <c r="S5" s="111"/>
      <c r="T5" s="113"/>
      <c r="U5" s="6" t="s">
        <v>3</v>
      </c>
      <c r="V5" s="7" t="s">
        <v>4</v>
      </c>
      <c r="W5" s="7" t="s">
        <v>5</v>
      </c>
      <c r="X5" s="8" t="s">
        <v>6</v>
      </c>
    </row>
    <row r="6" spans="2:24" ht="18.75" customHeight="1" x14ac:dyDescent="0.25">
      <c r="B6" s="10"/>
      <c r="C6" s="29"/>
      <c r="D6" s="11"/>
      <c r="E6" s="12"/>
      <c r="F6" s="68" t="s">
        <v>7</v>
      </c>
      <c r="G6" s="65" t="s">
        <v>8</v>
      </c>
      <c r="H6" s="66" t="s">
        <v>9</v>
      </c>
      <c r="I6" s="64" t="s">
        <v>7</v>
      </c>
      <c r="J6" s="65" t="s">
        <v>8</v>
      </c>
      <c r="K6" s="67" t="s">
        <v>9</v>
      </c>
      <c r="L6" s="68" t="s">
        <v>7</v>
      </c>
      <c r="M6" s="65" t="s">
        <v>8</v>
      </c>
      <c r="N6" s="66" t="s">
        <v>9</v>
      </c>
      <c r="O6" s="68" t="s">
        <v>7</v>
      </c>
      <c r="P6" s="65" t="s">
        <v>8</v>
      </c>
      <c r="Q6" s="66" t="s">
        <v>9</v>
      </c>
      <c r="R6" s="68" t="s">
        <v>7</v>
      </c>
      <c r="S6" s="65" t="s">
        <v>8</v>
      </c>
      <c r="T6" s="66" t="s">
        <v>9</v>
      </c>
      <c r="U6" s="13"/>
      <c r="V6" s="14"/>
      <c r="W6" s="14"/>
      <c r="X6" s="15"/>
    </row>
    <row r="7" spans="2:24" ht="108" customHeight="1" x14ac:dyDescent="0.25">
      <c r="B7" s="16">
        <v>1</v>
      </c>
      <c r="C7" s="93" t="s">
        <v>95</v>
      </c>
      <c r="D7" s="20">
        <v>211001</v>
      </c>
      <c r="E7" s="21" t="s">
        <v>14</v>
      </c>
      <c r="F7" s="49">
        <v>2500</v>
      </c>
      <c r="G7" s="79">
        <v>2500</v>
      </c>
      <c r="H7" s="53">
        <v>0</v>
      </c>
      <c r="I7" s="44">
        <v>32767.86</v>
      </c>
      <c r="J7" s="73">
        <v>34767.86</v>
      </c>
      <c r="K7" s="58">
        <v>5500</v>
      </c>
      <c r="L7" s="49">
        <v>7500</v>
      </c>
      <c r="M7" s="73">
        <v>7500</v>
      </c>
      <c r="N7" s="53">
        <v>0</v>
      </c>
      <c r="O7" s="49">
        <v>12599.41</v>
      </c>
      <c r="P7" s="73">
        <v>12599.41</v>
      </c>
      <c r="Q7" s="53">
        <v>14506.08</v>
      </c>
      <c r="R7" s="49">
        <v>12578</v>
      </c>
      <c r="S7" s="73">
        <v>12578</v>
      </c>
      <c r="T7" s="53">
        <v>50650</v>
      </c>
      <c r="U7" s="19">
        <f t="shared" ref="U7:U70" si="0">SUM(F7:T7)</f>
        <v>208546.62</v>
      </c>
      <c r="V7" s="82" t="s">
        <v>118</v>
      </c>
      <c r="W7" s="82" t="s">
        <v>123</v>
      </c>
      <c r="X7" s="83" t="s">
        <v>10</v>
      </c>
    </row>
    <row r="8" spans="2:24" ht="108" customHeight="1" x14ac:dyDescent="0.25">
      <c r="B8" s="16">
        <v>2</v>
      </c>
      <c r="C8" s="94"/>
      <c r="D8" s="20">
        <v>212001</v>
      </c>
      <c r="E8" s="21" t="s">
        <v>15</v>
      </c>
      <c r="F8" s="49">
        <v>0</v>
      </c>
      <c r="G8" s="79">
        <v>0</v>
      </c>
      <c r="H8" s="53">
        <v>0</v>
      </c>
      <c r="I8" s="44">
        <v>72</v>
      </c>
      <c r="J8" s="73">
        <v>72</v>
      </c>
      <c r="K8" s="58">
        <v>0</v>
      </c>
      <c r="L8" s="49">
        <v>0</v>
      </c>
      <c r="M8" s="73">
        <v>0</v>
      </c>
      <c r="N8" s="53">
        <v>0</v>
      </c>
      <c r="O8" s="49">
        <v>0</v>
      </c>
      <c r="P8" s="73">
        <v>0</v>
      </c>
      <c r="Q8" s="53">
        <v>0</v>
      </c>
      <c r="R8" s="49">
        <v>272</v>
      </c>
      <c r="S8" s="73">
        <v>272</v>
      </c>
      <c r="T8" s="53">
        <v>187550</v>
      </c>
      <c r="U8" s="19">
        <f t="shared" si="0"/>
        <v>188238</v>
      </c>
      <c r="V8" s="82" t="s">
        <v>118</v>
      </c>
      <c r="W8" s="82" t="s">
        <v>99</v>
      </c>
      <c r="X8" s="83" t="s">
        <v>10</v>
      </c>
    </row>
    <row r="9" spans="2:24" ht="108" customHeight="1" x14ac:dyDescent="0.25">
      <c r="B9" s="16">
        <v>3</v>
      </c>
      <c r="C9" s="94"/>
      <c r="D9" s="20">
        <v>214001</v>
      </c>
      <c r="E9" s="21" t="s">
        <v>16</v>
      </c>
      <c r="F9" s="49">
        <v>1450</v>
      </c>
      <c r="G9" s="79">
        <v>1450</v>
      </c>
      <c r="H9" s="53">
        <v>0</v>
      </c>
      <c r="I9" s="44">
        <v>28314.25</v>
      </c>
      <c r="J9" s="73">
        <v>30314.25</v>
      </c>
      <c r="K9" s="58">
        <v>3500</v>
      </c>
      <c r="L9" s="49">
        <v>10000</v>
      </c>
      <c r="M9" s="73">
        <v>10000</v>
      </c>
      <c r="N9" s="53">
        <v>0</v>
      </c>
      <c r="O9" s="49">
        <v>5789.09</v>
      </c>
      <c r="P9" s="73">
        <v>5789.09</v>
      </c>
      <c r="Q9" s="53">
        <v>1142.01</v>
      </c>
      <c r="R9" s="49">
        <v>17343.87</v>
      </c>
      <c r="S9" s="73">
        <v>17343.88</v>
      </c>
      <c r="T9" s="53">
        <v>30000</v>
      </c>
      <c r="U9" s="19">
        <f t="shared" si="0"/>
        <v>162436.43999999997</v>
      </c>
      <c r="V9" s="82" t="s">
        <v>118</v>
      </c>
      <c r="W9" s="82" t="s">
        <v>123</v>
      </c>
      <c r="X9" s="83" t="s">
        <v>10</v>
      </c>
    </row>
    <row r="10" spans="2:24" ht="108" customHeight="1" x14ac:dyDescent="0.25">
      <c r="B10" s="16">
        <v>4</v>
      </c>
      <c r="C10" s="94"/>
      <c r="D10" s="20">
        <v>216001</v>
      </c>
      <c r="E10" s="21" t="s">
        <v>17</v>
      </c>
      <c r="F10" s="49">
        <v>0</v>
      </c>
      <c r="G10" s="79">
        <v>0</v>
      </c>
      <c r="H10" s="53">
        <v>0</v>
      </c>
      <c r="I10" s="44">
        <v>80922.5</v>
      </c>
      <c r="J10" s="73">
        <v>100922.5</v>
      </c>
      <c r="K10" s="58">
        <v>0</v>
      </c>
      <c r="L10" s="49">
        <v>4000</v>
      </c>
      <c r="M10" s="73">
        <v>4000</v>
      </c>
      <c r="N10" s="53">
        <v>0</v>
      </c>
      <c r="O10" s="49">
        <v>0</v>
      </c>
      <c r="P10" s="73">
        <v>0</v>
      </c>
      <c r="Q10" s="53">
        <v>0</v>
      </c>
      <c r="R10" s="49">
        <v>0</v>
      </c>
      <c r="S10" s="73">
        <v>0</v>
      </c>
      <c r="T10" s="53">
        <v>0</v>
      </c>
      <c r="U10" s="19">
        <f t="shared" si="0"/>
        <v>189845</v>
      </c>
      <c r="V10" s="82" t="s">
        <v>119</v>
      </c>
      <c r="W10" s="82" t="s">
        <v>100</v>
      </c>
      <c r="X10" s="83" t="s">
        <v>10</v>
      </c>
    </row>
    <row r="11" spans="2:24" ht="108" customHeight="1" x14ac:dyDescent="0.25">
      <c r="B11" s="16">
        <v>5</v>
      </c>
      <c r="C11" s="94"/>
      <c r="D11" s="20">
        <v>217001</v>
      </c>
      <c r="E11" s="21" t="s">
        <v>18</v>
      </c>
      <c r="F11" s="49">
        <v>0</v>
      </c>
      <c r="G11" s="79">
        <v>0</v>
      </c>
      <c r="H11" s="53">
        <v>0</v>
      </c>
      <c r="I11" s="44">
        <v>0</v>
      </c>
      <c r="J11" s="73">
        <v>0</v>
      </c>
      <c r="K11" s="58">
        <v>0</v>
      </c>
      <c r="L11" s="49">
        <v>4953</v>
      </c>
      <c r="M11" s="73">
        <v>4953</v>
      </c>
      <c r="N11" s="53">
        <v>3000</v>
      </c>
      <c r="O11" s="49">
        <v>0</v>
      </c>
      <c r="P11" s="73">
        <v>0</v>
      </c>
      <c r="Q11" s="53">
        <v>0</v>
      </c>
      <c r="R11" s="49">
        <v>0</v>
      </c>
      <c r="S11" s="73">
        <v>0</v>
      </c>
      <c r="T11" s="53">
        <v>0</v>
      </c>
      <c r="U11" s="19">
        <f t="shared" si="0"/>
        <v>12906</v>
      </c>
      <c r="V11" s="82" t="s">
        <v>118</v>
      </c>
      <c r="W11" s="82" t="s">
        <v>12</v>
      </c>
      <c r="X11" s="83" t="s">
        <v>10</v>
      </c>
    </row>
    <row r="12" spans="2:24" ht="108" customHeight="1" x14ac:dyDescent="0.25">
      <c r="B12" s="16">
        <v>6</v>
      </c>
      <c r="C12" s="94"/>
      <c r="D12" s="20">
        <v>221001</v>
      </c>
      <c r="E12" s="21" t="s">
        <v>19</v>
      </c>
      <c r="F12" s="49">
        <v>1500</v>
      </c>
      <c r="G12" s="79">
        <v>1500</v>
      </c>
      <c r="H12" s="53">
        <v>0</v>
      </c>
      <c r="I12" s="44">
        <v>49205</v>
      </c>
      <c r="J12" s="73">
        <v>59205</v>
      </c>
      <c r="K12" s="58">
        <v>0</v>
      </c>
      <c r="L12" s="49">
        <v>500</v>
      </c>
      <c r="M12" s="73">
        <v>500</v>
      </c>
      <c r="N12" s="53">
        <v>0</v>
      </c>
      <c r="O12" s="49">
        <v>1500</v>
      </c>
      <c r="P12" s="73">
        <v>1500</v>
      </c>
      <c r="Q12" s="53">
        <v>0</v>
      </c>
      <c r="R12" s="49">
        <v>0</v>
      </c>
      <c r="S12" s="73">
        <v>0</v>
      </c>
      <c r="T12" s="53">
        <v>0</v>
      </c>
      <c r="U12" s="19">
        <f t="shared" si="0"/>
        <v>115410</v>
      </c>
      <c r="V12" s="82" t="s">
        <v>119</v>
      </c>
      <c r="W12" s="82" t="s">
        <v>124</v>
      </c>
      <c r="X12" s="83" t="s">
        <v>10</v>
      </c>
    </row>
    <row r="13" spans="2:24" ht="108" customHeight="1" x14ac:dyDescent="0.25">
      <c r="B13" s="16">
        <v>7</v>
      </c>
      <c r="C13" s="94"/>
      <c r="D13" s="20">
        <v>223001</v>
      </c>
      <c r="E13" s="21" t="s">
        <v>20</v>
      </c>
      <c r="F13" s="49">
        <v>884.85</v>
      </c>
      <c r="G13" s="79">
        <v>884.88</v>
      </c>
      <c r="H13" s="53">
        <v>0</v>
      </c>
      <c r="I13" s="44">
        <v>2051</v>
      </c>
      <c r="J13" s="73">
        <v>4088</v>
      </c>
      <c r="K13" s="58">
        <v>0</v>
      </c>
      <c r="L13" s="49"/>
      <c r="M13" s="73">
        <v>0</v>
      </c>
      <c r="N13" s="53">
        <v>0</v>
      </c>
      <c r="O13" s="49">
        <v>137</v>
      </c>
      <c r="P13" s="73">
        <v>137</v>
      </c>
      <c r="Q13" s="53">
        <v>0</v>
      </c>
      <c r="R13" s="49">
        <v>137</v>
      </c>
      <c r="S13" s="73">
        <v>137</v>
      </c>
      <c r="T13" s="53">
        <v>0</v>
      </c>
      <c r="U13" s="19">
        <f>SUM(F13:T13)</f>
        <v>8456.73</v>
      </c>
      <c r="V13" s="82" t="s">
        <v>119</v>
      </c>
      <c r="W13" s="82" t="s">
        <v>123</v>
      </c>
      <c r="X13" s="83" t="s">
        <v>10</v>
      </c>
    </row>
    <row r="14" spans="2:24" ht="108" customHeight="1" x14ac:dyDescent="0.25">
      <c r="B14" s="16">
        <v>8</v>
      </c>
      <c r="C14" s="94"/>
      <c r="D14" s="20">
        <v>238001</v>
      </c>
      <c r="E14" s="21" t="s">
        <v>21</v>
      </c>
      <c r="F14" s="49">
        <v>0</v>
      </c>
      <c r="G14" s="79">
        <v>0</v>
      </c>
      <c r="H14" s="53">
        <v>0</v>
      </c>
      <c r="I14" s="44">
        <v>0</v>
      </c>
      <c r="J14" s="73">
        <v>0</v>
      </c>
      <c r="K14" s="58">
        <v>0</v>
      </c>
      <c r="L14" s="49">
        <v>0</v>
      </c>
      <c r="M14" s="73">
        <v>0</v>
      </c>
      <c r="N14" s="53">
        <v>0</v>
      </c>
      <c r="O14" s="49">
        <v>0</v>
      </c>
      <c r="P14" s="73">
        <v>0</v>
      </c>
      <c r="Q14" s="53">
        <v>0</v>
      </c>
      <c r="R14" s="49">
        <v>0</v>
      </c>
      <c r="S14" s="73">
        <v>0</v>
      </c>
      <c r="T14" s="53">
        <v>102750</v>
      </c>
      <c r="U14" s="19">
        <f t="shared" si="0"/>
        <v>102750</v>
      </c>
      <c r="V14" s="82" t="s">
        <v>120</v>
      </c>
      <c r="W14" s="82" t="s">
        <v>13</v>
      </c>
      <c r="X14" s="83" t="s">
        <v>10</v>
      </c>
    </row>
    <row r="15" spans="2:24" ht="108" customHeight="1" x14ac:dyDescent="0.25">
      <c r="B15" s="16">
        <v>9</v>
      </c>
      <c r="C15" s="94"/>
      <c r="D15" s="20">
        <v>246001</v>
      </c>
      <c r="E15" s="21" t="s">
        <v>22</v>
      </c>
      <c r="F15" s="49">
        <v>0</v>
      </c>
      <c r="G15" s="79">
        <v>0</v>
      </c>
      <c r="H15" s="53">
        <v>0</v>
      </c>
      <c r="I15" s="44">
        <v>40995</v>
      </c>
      <c r="J15" s="73">
        <v>40995</v>
      </c>
      <c r="K15" s="58">
        <v>0</v>
      </c>
      <c r="L15" s="49">
        <v>500</v>
      </c>
      <c r="M15" s="73">
        <v>500</v>
      </c>
      <c r="N15" s="53">
        <v>0</v>
      </c>
      <c r="O15" s="49">
        <v>0</v>
      </c>
      <c r="P15" s="73">
        <v>0</v>
      </c>
      <c r="Q15" s="53">
        <v>0</v>
      </c>
      <c r="R15" s="49">
        <v>0</v>
      </c>
      <c r="S15" s="73">
        <v>0</v>
      </c>
      <c r="T15" s="53">
        <v>0</v>
      </c>
      <c r="U15" s="19">
        <f t="shared" si="0"/>
        <v>82990</v>
      </c>
      <c r="V15" s="82" t="s">
        <v>119</v>
      </c>
      <c r="W15" s="82" t="s">
        <v>100</v>
      </c>
      <c r="X15" s="83" t="s">
        <v>10</v>
      </c>
    </row>
    <row r="16" spans="2:24" ht="108" customHeight="1" x14ac:dyDescent="0.25">
      <c r="B16" s="16">
        <v>10</v>
      </c>
      <c r="C16" s="94"/>
      <c r="D16" s="20">
        <v>248001</v>
      </c>
      <c r="E16" s="22" t="s">
        <v>23</v>
      </c>
      <c r="F16" s="49">
        <v>0</v>
      </c>
      <c r="G16" s="79">
        <v>0</v>
      </c>
      <c r="H16" s="53">
        <v>0</v>
      </c>
      <c r="I16" s="47">
        <v>638</v>
      </c>
      <c r="J16" s="74">
        <v>638</v>
      </c>
      <c r="K16" s="58">
        <v>0</v>
      </c>
      <c r="L16" s="49">
        <v>0</v>
      </c>
      <c r="M16" s="73">
        <v>0</v>
      </c>
      <c r="N16" s="53">
        <v>0</v>
      </c>
      <c r="O16" s="49">
        <v>0</v>
      </c>
      <c r="P16" s="73">
        <v>0</v>
      </c>
      <c r="Q16" s="53">
        <v>0</v>
      </c>
      <c r="R16" s="49">
        <v>0</v>
      </c>
      <c r="S16" s="73">
        <v>0</v>
      </c>
      <c r="T16" s="53">
        <v>600</v>
      </c>
      <c r="U16" s="19">
        <f t="shared" si="0"/>
        <v>1876</v>
      </c>
      <c r="V16" s="82" t="s">
        <v>118</v>
      </c>
      <c r="W16" s="82" t="s">
        <v>99</v>
      </c>
      <c r="X16" s="83" t="s">
        <v>10</v>
      </c>
    </row>
    <row r="17" spans="2:24" ht="108" customHeight="1" x14ac:dyDescent="0.25">
      <c r="B17" s="16">
        <v>11</v>
      </c>
      <c r="C17" s="94"/>
      <c r="D17" s="20">
        <v>249001</v>
      </c>
      <c r="E17" s="21" t="s">
        <v>108</v>
      </c>
      <c r="F17" s="49">
        <v>0</v>
      </c>
      <c r="G17" s="79">
        <v>0</v>
      </c>
      <c r="H17" s="53">
        <v>0</v>
      </c>
      <c r="I17" s="44">
        <v>21585</v>
      </c>
      <c r="J17" s="73">
        <v>21585</v>
      </c>
      <c r="K17" s="58">
        <v>0</v>
      </c>
      <c r="L17" s="49">
        <v>0</v>
      </c>
      <c r="M17" s="73">
        <v>0</v>
      </c>
      <c r="N17" s="53">
        <v>0</v>
      </c>
      <c r="O17" s="49">
        <v>0</v>
      </c>
      <c r="P17" s="73">
        <v>0</v>
      </c>
      <c r="Q17" s="53">
        <v>0</v>
      </c>
      <c r="R17" s="49">
        <v>0</v>
      </c>
      <c r="S17" s="73">
        <v>0</v>
      </c>
      <c r="T17" s="53">
        <v>14040</v>
      </c>
      <c r="U17" s="19">
        <f t="shared" si="0"/>
        <v>57210</v>
      </c>
      <c r="V17" s="82" t="s">
        <v>118</v>
      </c>
      <c r="W17" s="82" t="s">
        <v>99</v>
      </c>
      <c r="X17" s="83" t="s">
        <v>10</v>
      </c>
    </row>
    <row r="18" spans="2:24" ht="108" customHeight="1" x14ac:dyDescent="0.25">
      <c r="B18" s="16">
        <v>12</v>
      </c>
      <c r="C18" s="94"/>
      <c r="D18" s="20">
        <v>251001</v>
      </c>
      <c r="E18" s="21" t="s">
        <v>24</v>
      </c>
      <c r="F18" s="49">
        <v>0</v>
      </c>
      <c r="G18" s="79">
        <v>0</v>
      </c>
      <c r="H18" s="53">
        <v>0</v>
      </c>
      <c r="I18" s="44">
        <v>0</v>
      </c>
      <c r="J18" s="73">
        <v>0</v>
      </c>
      <c r="K18" s="58">
        <v>0</v>
      </c>
      <c r="L18" s="49">
        <v>0</v>
      </c>
      <c r="M18" s="73">
        <v>0</v>
      </c>
      <c r="N18" s="53">
        <v>62000</v>
      </c>
      <c r="O18" s="49">
        <v>0</v>
      </c>
      <c r="P18" s="73">
        <v>0</v>
      </c>
      <c r="Q18" s="53">
        <v>0</v>
      </c>
      <c r="R18" s="49">
        <v>0</v>
      </c>
      <c r="S18" s="73">
        <v>0</v>
      </c>
      <c r="T18" s="53">
        <v>0</v>
      </c>
      <c r="U18" s="19">
        <f t="shared" si="0"/>
        <v>62000</v>
      </c>
      <c r="V18" s="82" t="s">
        <v>120</v>
      </c>
      <c r="W18" s="82" t="s">
        <v>12</v>
      </c>
      <c r="X18" s="83" t="s">
        <v>10</v>
      </c>
    </row>
    <row r="19" spans="2:24" ht="108" customHeight="1" x14ac:dyDescent="0.25">
      <c r="B19" s="16">
        <v>13</v>
      </c>
      <c r="C19" s="94"/>
      <c r="D19" s="20">
        <v>252001</v>
      </c>
      <c r="E19" s="21" t="s">
        <v>25</v>
      </c>
      <c r="F19" s="49">
        <v>0</v>
      </c>
      <c r="G19" s="79">
        <v>0</v>
      </c>
      <c r="H19" s="53">
        <v>0</v>
      </c>
      <c r="I19" s="44">
        <v>16340</v>
      </c>
      <c r="J19" s="73">
        <v>16340</v>
      </c>
      <c r="K19" s="58">
        <v>0</v>
      </c>
      <c r="L19" s="49">
        <v>0</v>
      </c>
      <c r="M19" s="73">
        <v>0</v>
      </c>
      <c r="N19" s="53">
        <v>9000</v>
      </c>
      <c r="O19" s="49">
        <v>0</v>
      </c>
      <c r="P19" s="73">
        <v>0</v>
      </c>
      <c r="Q19" s="53">
        <v>0</v>
      </c>
      <c r="R19" s="49">
        <v>0</v>
      </c>
      <c r="S19" s="73">
        <v>0</v>
      </c>
      <c r="T19" s="53">
        <v>0</v>
      </c>
      <c r="U19" s="19">
        <f t="shared" si="0"/>
        <v>41680</v>
      </c>
      <c r="V19" s="82" t="s">
        <v>118</v>
      </c>
      <c r="W19" s="82" t="s">
        <v>100</v>
      </c>
      <c r="X19" s="83" t="s">
        <v>10</v>
      </c>
    </row>
    <row r="20" spans="2:24" ht="108" customHeight="1" x14ac:dyDescent="0.25">
      <c r="B20" s="16">
        <v>14</v>
      </c>
      <c r="C20" s="94"/>
      <c r="D20" s="20">
        <v>253001</v>
      </c>
      <c r="E20" s="21" t="s">
        <v>26</v>
      </c>
      <c r="F20" s="49">
        <v>0</v>
      </c>
      <c r="G20" s="79">
        <v>0</v>
      </c>
      <c r="H20" s="53">
        <v>0</v>
      </c>
      <c r="I20" s="44">
        <v>0</v>
      </c>
      <c r="J20" s="73">
        <v>0</v>
      </c>
      <c r="K20" s="58">
        <v>0</v>
      </c>
      <c r="L20" s="49">
        <v>0</v>
      </c>
      <c r="M20" s="73">
        <v>0</v>
      </c>
      <c r="N20" s="53">
        <v>0</v>
      </c>
      <c r="O20" s="49">
        <v>0</v>
      </c>
      <c r="P20" s="73">
        <v>0</v>
      </c>
      <c r="Q20" s="53">
        <v>0</v>
      </c>
      <c r="R20" s="49">
        <v>5000</v>
      </c>
      <c r="S20" s="73">
        <v>5000</v>
      </c>
      <c r="T20" s="53">
        <v>0</v>
      </c>
      <c r="U20" s="19">
        <f t="shared" si="0"/>
        <v>10000</v>
      </c>
      <c r="V20" s="82" t="s">
        <v>119</v>
      </c>
      <c r="W20" s="82" t="s">
        <v>13</v>
      </c>
      <c r="X20" s="83" t="s">
        <v>10</v>
      </c>
    </row>
    <row r="21" spans="2:24" ht="108" customHeight="1" x14ac:dyDescent="0.25">
      <c r="B21" s="16">
        <v>15</v>
      </c>
      <c r="C21" s="94"/>
      <c r="D21" s="20">
        <v>255001</v>
      </c>
      <c r="E21" s="21" t="s">
        <v>27</v>
      </c>
      <c r="F21" s="49">
        <v>0</v>
      </c>
      <c r="G21" s="79">
        <v>0</v>
      </c>
      <c r="H21" s="53">
        <v>0</v>
      </c>
      <c r="I21" s="44">
        <v>0</v>
      </c>
      <c r="J21" s="73">
        <v>0</v>
      </c>
      <c r="K21" s="58">
        <v>0</v>
      </c>
      <c r="L21" s="49">
        <v>0</v>
      </c>
      <c r="M21" s="73">
        <v>0</v>
      </c>
      <c r="N21" s="53">
        <v>115450</v>
      </c>
      <c r="O21" s="49">
        <v>0</v>
      </c>
      <c r="P21" s="73">
        <v>0</v>
      </c>
      <c r="Q21" s="53">
        <v>0</v>
      </c>
      <c r="R21" s="49">
        <v>1050</v>
      </c>
      <c r="S21" s="73">
        <v>1050</v>
      </c>
      <c r="T21" s="53">
        <v>5900</v>
      </c>
      <c r="U21" s="19">
        <f t="shared" si="0"/>
        <v>123450</v>
      </c>
      <c r="V21" s="82" t="s">
        <v>118</v>
      </c>
      <c r="W21" s="82" t="s">
        <v>102</v>
      </c>
      <c r="X21" s="83" t="s">
        <v>10</v>
      </c>
    </row>
    <row r="22" spans="2:24" ht="108" customHeight="1" x14ac:dyDescent="0.25">
      <c r="B22" s="16">
        <v>16</v>
      </c>
      <c r="C22" s="94"/>
      <c r="D22" s="20">
        <v>259001</v>
      </c>
      <c r="E22" s="21" t="s">
        <v>28</v>
      </c>
      <c r="F22" s="49">
        <v>0</v>
      </c>
      <c r="G22" s="79">
        <v>0</v>
      </c>
      <c r="H22" s="53">
        <v>0</v>
      </c>
      <c r="I22" s="44">
        <v>22820</v>
      </c>
      <c r="J22" s="73">
        <v>29820</v>
      </c>
      <c r="K22" s="58">
        <v>0</v>
      </c>
      <c r="L22" s="49">
        <v>0</v>
      </c>
      <c r="M22" s="73">
        <v>0</v>
      </c>
      <c r="N22" s="53">
        <v>0</v>
      </c>
      <c r="O22" s="49">
        <v>0</v>
      </c>
      <c r="P22" s="73">
        <v>0</v>
      </c>
      <c r="Q22" s="53">
        <v>0</v>
      </c>
      <c r="R22" s="49">
        <v>0</v>
      </c>
      <c r="S22" s="73">
        <v>0</v>
      </c>
      <c r="T22" s="53">
        <v>0</v>
      </c>
      <c r="U22" s="19">
        <f t="shared" si="0"/>
        <v>52640</v>
      </c>
      <c r="V22" s="82" t="s">
        <v>119</v>
      </c>
      <c r="W22" s="82" t="s">
        <v>11</v>
      </c>
      <c r="X22" s="83" t="s">
        <v>10</v>
      </c>
    </row>
    <row r="23" spans="2:24" ht="108" customHeight="1" x14ac:dyDescent="0.25">
      <c r="B23" s="16">
        <v>17</v>
      </c>
      <c r="C23" s="94"/>
      <c r="D23" s="20">
        <v>261001</v>
      </c>
      <c r="E23" s="21" t="s">
        <v>29</v>
      </c>
      <c r="F23" s="49">
        <v>0</v>
      </c>
      <c r="G23" s="79">
        <v>0</v>
      </c>
      <c r="H23" s="53">
        <v>0</v>
      </c>
      <c r="I23" s="44">
        <v>91230.07</v>
      </c>
      <c r="J23" s="73">
        <v>96230.07</v>
      </c>
      <c r="K23" s="58">
        <v>0</v>
      </c>
      <c r="L23" s="49">
        <v>1562</v>
      </c>
      <c r="M23" s="73">
        <v>1562</v>
      </c>
      <c r="N23" s="53">
        <v>0</v>
      </c>
      <c r="O23" s="49">
        <v>1777.5</v>
      </c>
      <c r="P23" s="73">
        <v>1777.5</v>
      </c>
      <c r="Q23" s="53">
        <v>0</v>
      </c>
      <c r="R23" s="49">
        <v>1523.72</v>
      </c>
      <c r="S23" s="73">
        <v>1523.72</v>
      </c>
      <c r="T23" s="53">
        <v>22649.16</v>
      </c>
      <c r="U23" s="19">
        <f t="shared" si="0"/>
        <v>219835.74000000002</v>
      </c>
      <c r="V23" s="82" t="s">
        <v>118</v>
      </c>
      <c r="W23" s="82" t="s">
        <v>125</v>
      </c>
      <c r="X23" s="83" t="s">
        <v>10</v>
      </c>
    </row>
    <row r="24" spans="2:24" ht="108" customHeight="1" x14ac:dyDescent="0.25">
      <c r="B24" s="16">
        <v>18</v>
      </c>
      <c r="C24" s="94"/>
      <c r="D24" s="20">
        <v>261002</v>
      </c>
      <c r="E24" s="21" t="s">
        <v>30</v>
      </c>
      <c r="F24" s="49">
        <v>0</v>
      </c>
      <c r="G24" s="79">
        <v>0</v>
      </c>
      <c r="H24" s="53">
        <v>0</v>
      </c>
      <c r="I24" s="44">
        <v>17314</v>
      </c>
      <c r="J24" s="73">
        <v>17314</v>
      </c>
      <c r="K24" s="58">
        <v>0</v>
      </c>
      <c r="L24" s="49">
        <v>1453</v>
      </c>
      <c r="M24" s="73">
        <v>1453</v>
      </c>
      <c r="N24" s="53">
        <v>0</v>
      </c>
      <c r="O24" s="49"/>
      <c r="P24" s="73">
        <v>0</v>
      </c>
      <c r="Q24" s="53">
        <v>50508.18</v>
      </c>
      <c r="R24" s="49">
        <v>0</v>
      </c>
      <c r="S24" s="73">
        <v>0</v>
      </c>
      <c r="T24" s="53">
        <v>0</v>
      </c>
      <c r="U24" s="19">
        <f t="shared" si="0"/>
        <v>88042.18</v>
      </c>
      <c r="V24" s="82" t="s">
        <v>118</v>
      </c>
      <c r="W24" s="82" t="s">
        <v>126</v>
      </c>
      <c r="X24" s="83" t="s">
        <v>10</v>
      </c>
    </row>
    <row r="25" spans="2:24" ht="108" customHeight="1" x14ac:dyDescent="0.25">
      <c r="B25" s="16">
        <v>19</v>
      </c>
      <c r="C25" s="94"/>
      <c r="D25" s="20">
        <v>271001</v>
      </c>
      <c r="E25" s="21" t="s">
        <v>31</v>
      </c>
      <c r="F25" s="49">
        <v>1110</v>
      </c>
      <c r="G25" s="79">
        <v>1110</v>
      </c>
      <c r="H25" s="53">
        <v>0</v>
      </c>
      <c r="I25" s="44">
        <v>21640</v>
      </c>
      <c r="J25" s="73">
        <v>21640</v>
      </c>
      <c r="K25" s="58">
        <v>0</v>
      </c>
      <c r="L25" s="49">
        <v>34965</v>
      </c>
      <c r="M25" s="73">
        <v>34965</v>
      </c>
      <c r="N25" s="53">
        <v>0</v>
      </c>
      <c r="O25" s="49">
        <v>4972.5</v>
      </c>
      <c r="P25" s="73">
        <v>4972.5</v>
      </c>
      <c r="Q25" s="53">
        <v>6200</v>
      </c>
      <c r="R25" s="49">
        <v>4517.5</v>
      </c>
      <c r="S25" s="73">
        <v>4517.5</v>
      </c>
      <c r="T25" s="53">
        <v>0</v>
      </c>
      <c r="U25" s="19">
        <f t="shared" si="0"/>
        <v>140610</v>
      </c>
      <c r="V25" s="82" t="s">
        <v>118</v>
      </c>
      <c r="W25" s="82" t="s">
        <v>123</v>
      </c>
      <c r="X25" s="83" t="s">
        <v>10</v>
      </c>
    </row>
    <row r="26" spans="2:24" ht="108" customHeight="1" x14ac:dyDescent="0.25">
      <c r="B26" s="16">
        <v>20</v>
      </c>
      <c r="C26" s="94"/>
      <c r="D26" s="20">
        <v>271002</v>
      </c>
      <c r="E26" s="21" t="s">
        <v>32</v>
      </c>
      <c r="F26" s="49">
        <v>0</v>
      </c>
      <c r="G26" s="79">
        <v>0</v>
      </c>
      <c r="H26" s="53">
        <v>0</v>
      </c>
      <c r="I26" s="44">
        <v>0</v>
      </c>
      <c r="J26" s="73">
        <v>0</v>
      </c>
      <c r="K26" s="58">
        <v>0</v>
      </c>
      <c r="L26" s="49">
        <v>0</v>
      </c>
      <c r="M26" s="73">
        <v>0</v>
      </c>
      <c r="N26" s="53">
        <v>0</v>
      </c>
      <c r="O26" s="49">
        <v>0</v>
      </c>
      <c r="P26" s="73">
        <v>0</v>
      </c>
      <c r="Q26" s="53">
        <v>78400</v>
      </c>
      <c r="R26" s="49">
        <v>0</v>
      </c>
      <c r="S26" s="73">
        <v>0</v>
      </c>
      <c r="T26" s="53">
        <v>0</v>
      </c>
      <c r="U26" s="19">
        <f t="shared" si="0"/>
        <v>78400</v>
      </c>
      <c r="V26" s="82" t="s">
        <v>120</v>
      </c>
      <c r="W26" s="82" t="s">
        <v>122</v>
      </c>
      <c r="X26" s="83" t="s">
        <v>10</v>
      </c>
    </row>
    <row r="27" spans="2:24" ht="108" customHeight="1" x14ac:dyDescent="0.25">
      <c r="B27" s="16">
        <v>21</v>
      </c>
      <c r="C27" s="94"/>
      <c r="D27" s="20">
        <v>272001</v>
      </c>
      <c r="E27" s="21" t="s">
        <v>109</v>
      </c>
      <c r="F27" s="49">
        <v>0</v>
      </c>
      <c r="G27" s="79">
        <v>0</v>
      </c>
      <c r="H27" s="53">
        <v>0</v>
      </c>
      <c r="I27" s="44">
        <v>11220</v>
      </c>
      <c r="J27" s="73">
        <v>11220</v>
      </c>
      <c r="K27" s="58">
        <v>0</v>
      </c>
      <c r="L27" s="49">
        <v>1456</v>
      </c>
      <c r="M27" s="73">
        <v>1456</v>
      </c>
      <c r="N27" s="53">
        <v>0</v>
      </c>
      <c r="O27" s="49">
        <v>0</v>
      </c>
      <c r="P27" s="73">
        <v>0</v>
      </c>
      <c r="Q27" s="53">
        <v>0</v>
      </c>
      <c r="R27" s="49">
        <v>1000</v>
      </c>
      <c r="S27" s="73">
        <v>1000</v>
      </c>
      <c r="T27" s="53">
        <v>0</v>
      </c>
      <c r="U27" s="19">
        <f t="shared" si="0"/>
        <v>27352</v>
      </c>
      <c r="V27" s="82" t="s">
        <v>119</v>
      </c>
      <c r="W27" s="82" t="s">
        <v>101</v>
      </c>
      <c r="X27" s="83" t="s">
        <v>10</v>
      </c>
    </row>
    <row r="28" spans="2:24" ht="108" customHeight="1" x14ac:dyDescent="0.25">
      <c r="B28" s="16">
        <v>22</v>
      </c>
      <c r="C28" s="94"/>
      <c r="D28" s="20">
        <v>273001</v>
      </c>
      <c r="E28" s="22" t="s">
        <v>33</v>
      </c>
      <c r="F28" s="49">
        <v>0</v>
      </c>
      <c r="G28" s="79">
        <v>0</v>
      </c>
      <c r="H28" s="53">
        <v>0</v>
      </c>
      <c r="I28" s="44">
        <v>0</v>
      </c>
      <c r="J28" s="73">
        <v>0</v>
      </c>
      <c r="K28" s="58">
        <v>0</v>
      </c>
      <c r="L28" s="49">
        <v>0</v>
      </c>
      <c r="M28" s="73">
        <v>0</v>
      </c>
      <c r="N28" s="53">
        <v>0</v>
      </c>
      <c r="O28" s="49">
        <v>0</v>
      </c>
      <c r="P28" s="73">
        <v>0</v>
      </c>
      <c r="Q28" s="53">
        <v>46900.5</v>
      </c>
      <c r="R28" s="49">
        <v>0</v>
      </c>
      <c r="S28" s="73">
        <v>0</v>
      </c>
      <c r="T28" s="53">
        <v>0</v>
      </c>
      <c r="U28" s="19">
        <f t="shared" si="0"/>
        <v>46900.5</v>
      </c>
      <c r="V28" s="82" t="s">
        <v>120</v>
      </c>
      <c r="W28" s="82" t="s">
        <v>122</v>
      </c>
      <c r="X28" s="83" t="s">
        <v>10</v>
      </c>
    </row>
    <row r="29" spans="2:24" ht="108" customHeight="1" x14ac:dyDescent="0.25">
      <c r="B29" s="16">
        <v>23</v>
      </c>
      <c r="C29" s="94"/>
      <c r="D29" s="20">
        <v>273002</v>
      </c>
      <c r="E29" s="22" t="s">
        <v>34</v>
      </c>
      <c r="F29" s="49">
        <v>0</v>
      </c>
      <c r="G29" s="79">
        <v>0</v>
      </c>
      <c r="H29" s="53">
        <v>0</v>
      </c>
      <c r="I29" s="44">
        <v>0</v>
      </c>
      <c r="J29" s="73">
        <v>0</v>
      </c>
      <c r="K29" s="58">
        <v>0</v>
      </c>
      <c r="L29" s="49">
        <v>0</v>
      </c>
      <c r="M29" s="73">
        <v>0</v>
      </c>
      <c r="N29" s="53">
        <v>0</v>
      </c>
      <c r="O29" s="49">
        <v>0</v>
      </c>
      <c r="P29" s="73">
        <v>0</v>
      </c>
      <c r="Q29" s="53">
        <v>63000</v>
      </c>
      <c r="R29" s="49">
        <v>0</v>
      </c>
      <c r="S29" s="73">
        <v>0</v>
      </c>
      <c r="T29" s="53">
        <v>0</v>
      </c>
      <c r="U29" s="19">
        <f t="shared" si="0"/>
        <v>63000</v>
      </c>
      <c r="V29" s="82" t="s">
        <v>120</v>
      </c>
      <c r="W29" s="82" t="s">
        <v>122</v>
      </c>
      <c r="X29" s="83" t="s">
        <v>10</v>
      </c>
    </row>
    <row r="30" spans="2:24" ht="108" customHeight="1" x14ac:dyDescent="0.25">
      <c r="B30" s="16">
        <v>24</v>
      </c>
      <c r="C30" s="94"/>
      <c r="D30" s="20">
        <v>291001</v>
      </c>
      <c r="E30" s="22" t="s">
        <v>35</v>
      </c>
      <c r="F30" s="49">
        <v>0</v>
      </c>
      <c r="G30" s="79">
        <v>0</v>
      </c>
      <c r="H30" s="53">
        <v>0</v>
      </c>
      <c r="I30" s="47">
        <v>1500</v>
      </c>
      <c r="J30" s="74">
        <v>1500</v>
      </c>
      <c r="K30" s="58">
        <v>0</v>
      </c>
      <c r="L30" s="49">
        <v>0</v>
      </c>
      <c r="M30" s="73">
        <v>0</v>
      </c>
      <c r="N30" s="53">
        <v>0</v>
      </c>
      <c r="O30" s="49">
        <v>0</v>
      </c>
      <c r="P30" s="73">
        <v>0</v>
      </c>
      <c r="Q30" s="53">
        <v>0</v>
      </c>
      <c r="R30" s="49">
        <v>0</v>
      </c>
      <c r="S30" s="73">
        <v>0</v>
      </c>
      <c r="T30" s="53">
        <v>0</v>
      </c>
      <c r="U30" s="19">
        <f t="shared" si="0"/>
        <v>3000</v>
      </c>
      <c r="V30" s="82" t="s">
        <v>119</v>
      </c>
      <c r="W30" s="82" t="s">
        <v>11</v>
      </c>
      <c r="X30" s="83" t="s">
        <v>10</v>
      </c>
    </row>
    <row r="31" spans="2:24" ht="108" customHeight="1" x14ac:dyDescent="0.25">
      <c r="B31" s="16">
        <v>25</v>
      </c>
      <c r="C31" s="94"/>
      <c r="D31" s="20">
        <v>292001</v>
      </c>
      <c r="E31" s="22" t="s">
        <v>36</v>
      </c>
      <c r="F31" s="49">
        <v>0</v>
      </c>
      <c r="G31" s="79">
        <v>0</v>
      </c>
      <c r="H31" s="53">
        <v>0</v>
      </c>
      <c r="I31" s="47">
        <v>33624</v>
      </c>
      <c r="J31" s="74">
        <v>33624</v>
      </c>
      <c r="K31" s="58">
        <v>0</v>
      </c>
      <c r="L31" s="49">
        <v>0</v>
      </c>
      <c r="M31" s="73">
        <v>0</v>
      </c>
      <c r="N31" s="53">
        <v>0</v>
      </c>
      <c r="O31" s="49">
        <v>0</v>
      </c>
      <c r="P31" s="73">
        <v>0</v>
      </c>
      <c r="Q31" s="53">
        <v>0</v>
      </c>
      <c r="R31" s="49">
        <v>0</v>
      </c>
      <c r="S31" s="73">
        <v>0</v>
      </c>
      <c r="T31" s="53">
        <v>4500</v>
      </c>
      <c r="U31" s="19">
        <f t="shared" si="0"/>
        <v>71748</v>
      </c>
      <c r="V31" s="82" t="s">
        <v>118</v>
      </c>
      <c r="W31" s="82" t="s">
        <v>99</v>
      </c>
      <c r="X31" s="83" t="s">
        <v>10</v>
      </c>
    </row>
    <row r="32" spans="2:24" ht="108" customHeight="1" x14ac:dyDescent="0.25">
      <c r="B32" s="16">
        <v>26</v>
      </c>
      <c r="C32" s="94"/>
      <c r="D32" s="20">
        <v>293001</v>
      </c>
      <c r="E32" s="21" t="s">
        <v>37</v>
      </c>
      <c r="F32" s="49">
        <v>0</v>
      </c>
      <c r="G32" s="79">
        <v>0</v>
      </c>
      <c r="H32" s="53">
        <v>0</v>
      </c>
      <c r="I32" s="44">
        <v>4698</v>
      </c>
      <c r="J32" s="73">
        <v>4698</v>
      </c>
      <c r="K32" s="58">
        <v>0</v>
      </c>
      <c r="L32" s="49">
        <v>0</v>
      </c>
      <c r="M32" s="73">
        <v>0</v>
      </c>
      <c r="N32" s="53">
        <v>0</v>
      </c>
      <c r="O32" s="49">
        <v>0</v>
      </c>
      <c r="P32" s="73">
        <v>0</v>
      </c>
      <c r="Q32" s="53">
        <v>0</v>
      </c>
      <c r="R32" s="49">
        <v>0</v>
      </c>
      <c r="S32" s="73">
        <v>0</v>
      </c>
      <c r="T32" s="53">
        <v>0</v>
      </c>
      <c r="U32" s="19">
        <f t="shared" si="0"/>
        <v>9396</v>
      </c>
      <c r="V32" s="82" t="s">
        <v>119</v>
      </c>
      <c r="W32" s="82" t="s">
        <v>11</v>
      </c>
      <c r="X32" s="83" t="s">
        <v>10</v>
      </c>
    </row>
    <row r="33" spans="2:24" ht="108" customHeight="1" thickBot="1" x14ac:dyDescent="0.3">
      <c r="B33" s="30">
        <v>27</v>
      </c>
      <c r="C33" s="95"/>
      <c r="D33" s="31">
        <v>294001</v>
      </c>
      <c r="E33" s="32" t="s">
        <v>38</v>
      </c>
      <c r="F33" s="52">
        <v>0</v>
      </c>
      <c r="G33" s="80">
        <v>0</v>
      </c>
      <c r="H33" s="56">
        <v>0</v>
      </c>
      <c r="I33" s="48">
        <v>14002</v>
      </c>
      <c r="J33" s="75">
        <v>16002</v>
      </c>
      <c r="K33" s="59">
        <v>0</v>
      </c>
      <c r="L33" s="50">
        <v>500</v>
      </c>
      <c r="M33" s="75">
        <v>500</v>
      </c>
      <c r="N33" s="54">
        <v>12100</v>
      </c>
      <c r="O33" s="52">
        <v>332.5</v>
      </c>
      <c r="P33" s="75">
        <v>332.5</v>
      </c>
      <c r="Q33" s="56">
        <v>0</v>
      </c>
      <c r="R33" s="52">
        <v>0</v>
      </c>
      <c r="S33" s="76">
        <v>0</v>
      </c>
      <c r="T33" s="56">
        <v>0</v>
      </c>
      <c r="U33" s="33">
        <f t="shared" si="0"/>
        <v>43769</v>
      </c>
      <c r="V33" s="84" t="s">
        <v>118</v>
      </c>
      <c r="W33" s="84" t="s">
        <v>126</v>
      </c>
      <c r="X33" s="85" t="s">
        <v>10</v>
      </c>
    </row>
    <row r="34" spans="2:24" ht="108" customHeight="1" x14ac:dyDescent="0.25">
      <c r="B34" s="23">
        <v>28</v>
      </c>
      <c r="C34" s="96" t="s">
        <v>96</v>
      </c>
      <c r="D34" s="17">
        <v>311001</v>
      </c>
      <c r="E34" s="18" t="s">
        <v>39</v>
      </c>
      <c r="F34" s="92">
        <v>0</v>
      </c>
      <c r="G34" s="81">
        <v>0</v>
      </c>
      <c r="H34" s="57">
        <v>0</v>
      </c>
      <c r="I34" s="46">
        <v>686457</v>
      </c>
      <c r="J34" s="77">
        <v>736760</v>
      </c>
      <c r="K34" s="60">
        <v>0</v>
      </c>
      <c r="L34" s="92">
        <v>0</v>
      </c>
      <c r="M34" s="77">
        <v>0</v>
      </c>
      <c r="N34" s="57">
        <v>0</v>
      </c>
      <c r="O34" s="92">
        <v>0</v>
      </c>
      <c r="P34" s="77">
        <v>0</v>
      </c>
      <c r="Q34" s="57">
        <v>0</v>
      </c>
      <c r="R34" s="92">
        <v>0</v>
      </c>
      <c r="S34" s="77">
        <v>0</v>
      </c>
      <c r="T34" s="57">
        <v>0</v>
      </c>
      <c r="U34" s="43">
        <f t="shared" si="0"/>
        <v>1423217</v>
      </c>
      <c r="V34" s="89" t="s">
        <v>119</v>
      </c>
      <c r="W34" s="89" t="s">
        <v>11</v>
      </c>
      <c r="X34" s="90" t="s">
        <v>10</v>
      </c>
    </row>
    <row r="35" spans="2:24" ht="108" customHeight="1" x14ac:dyDescent="0.25">
      <c r="B35" s="16">
        <v>29</v>
      </c>
      <c r="C35" s="96"/>
      <c r="D35" s="20">
        <v>314001</v>
      </c>
      <c r="E35" s="21" t="s">
        <v>40</v>
      </c>
      <c r="F35" s="49">
        <v>0</v>
      </c>
      <c r="G35" s="79">
        <v>0</v>
      </c>
      <c r="H35" s="53">
        <v>0</v>
      </c>
      <c r="I35" s="44">
        <v>26100</v>
      </c>
      <c r="J35" s="73">
        <v>26100</v>
      </c>
      <c r="K35" s="58">
        <v>0</v>
      </c>
      <c r="L35" s="49">
        <v>0</v>
      </c>
      <c r="M35" s="73">
        <v>0</v>
      </c>
      <c r="N35" s="53">
        <v>0</v>
      </c>
      <c r="O35" s="49">
        <v>0</v>
      </c>
      <c r="P35" s="73">
        <v>0</v>
      </c>
      <c r="Q35" s="53">
        <v>0</v>
      </c>
      <c r="R35" s="49">
        <v>0</v>
      </c>
      <c r="S35" s="73">
        <v>0</v>
      </c>
      <c r="T35" s="53">
        <v>0</v>
      </c>
      <c r="U35" s="19">
        <f t="shared" si="0"/>
        <v>52200</v>
      </c>
      <c r="V35" s="86" t="s">
        <v>119</v>
      </c>
      <c r="W35" s="82" t="s">
        <v>11</v>
      </c>
      <c r="X35" s="83" t="s">
        <v>10</v>
      </c>
    </row>
    <row r="36" spans="2:24" ht="108" customHeight="1" x14ac:dyDescent="0.25">
      <c r="B36" s="16">
        <v>30</v>
      </c>
      <c r="C36" s="96"/>
      <c r="D36" s="20">
        <v>316001</v>
      </c>
      <c r="E36" s="21" t="s">
        <v>41</v>
      </c>
      <c r="F36" s="49">
        <v>0</v>
      </c>
      <c r="G36" s="79">
        <v>0</v>
      </c>
      <c r="H36" s="53">
        <v>0</v>
      </c>
      <c r="I36" s="44">
        <v>12500</v>
      </c>
      <c r="J36" s="73">
        <v>12500</v>
      </c>
      <c r="K36" s="58">
        <v>0</v>
      </c>
      <c r="L36" s="49">
        <v>0</v>
      </c>
      <c r="M36" s="73">
        <v>0</v>
      </c>
      <c r="N36" s="53">
        <v>0</v>
      </c>
      <c r="O36" s="49">
        <v>0</v>
      </c>
      <c r="P36" s="73">
        <v>0</v>
      </c>
      <c r="Q36" s="53">
        <v>0</v>
      </c>
      <c r="R36" s="49">
        <v>0</v>
      </c>
      <c r="S36" s="73">
        <v>0</v>
      </c>
      <c r="T36" s="53">
        <v>0</v>
      </c>
      <c r="U36" s="19">
        <f t="shared" si="0"/>
        <v>25000</v>
      </c>
      <c r="V36" s="86" t="s">
        <v>119</v>
      </c>
      <c r="W36" s="82" t="s">
        <v>11</v>
      </c>
      <c r="X36" s="83" t="s">
        <v>10</v>
      </c>
    </row>
    <row r="37" spans="2:24" ht="108" customHeight="1" x14ac:dyDescent="0.25">
      <c r="B37" s="16">
        <v>31</v>
      </c>
      <c r="C37" s="96"/>
      <c r="D37" s="20">
        <v>317001</v>
      </c>
      <c r="E37" s="21" t="s">
        <v>42</v>
      </c>
      <c r="F37" s="49">
        <v>0</v>
      </c>
      <c r="G37" s="79">
        <v>0</v>
      </c>
      <c r="H37" s="53">
        <v>0</v>
      </c>
      <c r="I37" s="44">
        <v>126436</v>
      </c>
      <c r="J37" s="73">
        <v>126436</v>
      </c>
      <c r="K37" s="58">
        <v>0</v>
      </c>
      <c r="L37" s="49">
        <v>0</v>
      </c>
      <c r="M37" s="73">
        <v>0</v>
      </c>
      <c r="N37" s="53">
        <v>0</v>
      </c>
      <c r="O37" s="49">
        <v>0</v>
      </c>
      <c r="P37" s="73">
        <v>0</v>
      </c>
      <c r="Q37" s="53">
        <v>0</v>
      </c>
      <c r="R37" s="49">
        <v>0</v>
      </c>
      <c r="S37" s="73">
        <v>0</v>
      </c>
      <c r="T37" s="53">
        <v>0</v>
      </c>
      <c r="U37" s="19">
        <f t="shared" si="0"/>
        <v>252872</v>
      </c>
      <c r="V37" s="86" t="s">
        <v>119</v>
      </c>
      <c r="W37" s="82" t="s">
        <v>11</v>
      </c>
      <c r="X37" s="83" t="s">
        <v>10</v>
      </c>
    </row>
    <row r="38" spans="2:24" ht="108" customHeight="1" x14ac:dyDescent="0.25">
      <c r="B38" s="16">
        <v>32</v>
      </c>
      <c r="C38" s="96"/>
      <c r="D38" s="20">
        <v>318001</v>
      </c>
      <c r="E38" s="21" t="s">
        <v>43</v>
      </c>
      <c r="F38" s="49">
        <v>254</v>
      </c>
      <c r="G38" s="79">
        <v>254</v>
      </c>
      <c r="H38" s="53">
        <v>0</v>
      </c>
      <c r="I38" s="44">
        <v>2425</v>
      </c>
      <c r="J38" s="73">
        <v>2425</v>
      </c>
      <c r="K38" s="58">
        <v>0</v>
      </c>
      <c r="L38" s="49">
        <v>431</v>
      </c>
      <c r="M38" s="73">
        <v>431</v>
      </c>
      <c r="N38" s="53">
        <v>1000</v>
      </c>
      <c r="O38" s="49">
        <v>0</v>
      </c>
      <c r="P38" s="73">
        <v>0</v>
      </c>
      <c r="Q38" s="53">
        <v>0</v>
      </c>
      <c r="R38" s="49">
        <v>0</v>
      </c>
      <c r="S38" s="73">
        <v>0</v>
      </c>
      <c r="T38" s="53">
        <v>0</v>
      </c>
      <c r="U38" s="19">
        <f t="shared" si="0"/>
        <v>7220</v>
      </c>
      <c r="V38" s="82" t="s">
        <v>118</v>
      </c>
      <c r="W38" s="82" t="s">
        <v>121</v>
      </c>
      <c r="X38" s="83" t="s">
        <v>10</v>
      </c>
    </row>
    <row r="39" spans="2:24" ht="108" customHeight="1" x14ac:dyDescent="0.25">
      <c r="B39" s="16">
        <v>33</v>
      </c>
      <c r="C39" s="96"/>
      <c r="D39" s="20">
        <v>331001</v>
      </c>
      <c r="E39" s="21" t="s">
        <v>44</v>
      </c>
      <c r="F39" s="49">
        <v>0</v>
      </c>
      <c r="G39" s="79">
        <v>0</v>
      </c>
      <c r="H39" s="53">
        <v>0</v>
      </c>
      <c r="I39" s="44">
        <v>127473.32</v>
      </c>
      <c r="J39" s="73">
        <v>152473.32</v>
      </c>
      <c r="K39" s="58">
        <v>0</v>
      </c>
      <c r="L39" s="49">
        <v>0</v>
      </c>
      <c r="M39" s="73">
        <v>0</v>
      </c>
      <c r="N39" s="53">
        <v>0</v>
      </c>
      <c r="O39" s="49">
        <v>0</v>
      </c>
      <c r="P39" s="73">
        <v>0</v>
      </c>
      <c r="Q39" s="53">
        <v>0</v>
      </c>
      <c r="R39" s="49">
        <v>0</v>
      </c>
      <c r="S39" s="73">
        <v>0</v>
      </c>
      <c r="T39" s="53">
        <v>225000</v>
      </c>
      <c r="U39" s="19">
        <f t="shared" si="0"/>
        <v>504946.64</v>
      </c>
      <c r="V39" s="82" t="s">
        <v>118</v>
      </c>
      <c r="W39" s="82" t="s">
        <v>99</v>
      </c>
      <c r="X39" s="83" t="s">
        <v>10</v>
      </c>
    </row>
    <row r="40" spans="2:24" ht="108" customHeight="1" x14ac:dyDescent="0.25">
      <c r="B40" s="16">
        <v>34</v>
      </c>
      <c r="C40" s="96"/>
      <c r="D40" s="20">
        <v>332001</v>
      </c>
      <c r="E40" s="21" t="s">
        <v>45</v>
      </c>
      <c r="F40" s="49">
        <v>0</v>
      </c>
      <c r="G40" s="79">
        <v>0</v>
      </c>
      <c r="H40" s="53">
        <v>0</v>
      </c>
      <c r="I40" s="44">
        <v>0</v>
      </c>
      <c r="J40" s="73">
        <v>0</v>
      </c>
      <c r="K40" s="58">
        <v>0</v>
      </c>
      <c r="L40" s="49">
        <v>0</v>
      </c>
      <c r="M40" s="73">
        <v>0</v>
      </c>
      <c r="N40" s="53">
        <v>0</v>
      </c>
      <c r="O40" s="49">
        <v>0</v>
      </c>
      <c r="P40" s="73">
        <v>0</v>
      </c>
      <c r="Q40" s="53">
        <v>486746.25</v>
      </c>
      <c r="R40" s="49">
        <v>0</v>
      </c>
      <c r="S40" s="73">
        <v>0</v>
      </c>
      <c r="T40" s="53">
        <v>0</v>
      </c>
      <c r="U40" s="19">
        <f t="shared" si="0"/>
        <v>486746.25</v>
      </c>
      <c r="V40" s="82" t="s">
        <v>120</v>
      </c>
      <c r="W40" s="82" t="s">
        <v>122</v>
      </c>
      <c r="X40" s="83" t="s">
        <v>10</v>
      </c>
    </row>
    <row r="41" spans="2:24" ht="108" customHeight="1" x14ac:dyDescent="0.25">
      <c r="B41" s="16">
        <v>35</v>
      </c>
      <c r="C41" s="96"/>
      <c r="D41" s="20">
        <v>332003</v>
      </c>
      <c r="E41" s="21" t="s">
        <v>46</v>
      </c>
      <c r="F41" s="49">
        <v>0</v>
      </c>
      <c r="G41" s="79">
        <v>0</v>
      </c>
      <c r="H41" s="53">
        <v>0</v>
      </c>
      <c r="I41" s="44">
        <v>0</v>
      </c>
      <c r="J41" s="73">
        <v>0</v>
      </c>
      <c r="K41" s="58">
        <v>0</v>
      </c>
      <c r="L41" s="49">
        <v>0</v>
      </c>
      <c r="M41" s="73">
        <v>0</v>
      </c>
      <c r="N41" s="53">
        <v>0</v>
      </c>
      <c r="O41" s="49">
        <v>0</v>
      </c>
      <c r="P41" s="73">
        <v>0</v>
      </c>
      <c r="Q41" s="53">
        <v>0</v>
      </c>
      <c r="R41" s="49">
        <v>0</v>
      </c>
      <c r="S41" s="73">
        <v>0</v>
      </c>
      <c r="T41" s="53">
        <v>45000</v>
      </c>
      <c r="U41" s="19">
        <f t="shared" si="0"/>
        <v>45000</v>
      </c>
      <c r="V41" s="82" t="s">
        <v>120</v>
      </c>
      <c r="W41" s="82" t="s">
        <v>13</v>
      </c>
      <c r="X41" s="83" t="s">
        <v>10</v>
      </c>
    </row>
    <row r="42" spans="2:24" ht="108" customHeight="1" x14ac:dyDescent="0.25">
      <c r="B42" s="16">
        <v>36</v>
      </c>
      <c r="C42" s="96"/>
      <c r="D42" s="20">
        <v>332004</v>
      </c>
      <c r="E42" s="21" t="s">
        <v>47</v>
      </c>
      <c r="F42" s="49">
        <v>0</v>
      </c>
      <c r="G42" s="79">
        <v>0</v>
      </c>
      <c r="H42" s="53">
        <v>0</v>
      </c>
      <c r="I42" s="44">
        <v>0</v>
      </c>
      <c r="J42" s="73">
        <v>0</v>
      </c>
      <c r="K42" s="58">
        <v>0</v>
      </c>
      <c r="L42" s="49">
        <v>0</v>
      </c>
      <c r="M42" s="73">
        <v>0</v>
      </c>
      <c r="N42" s="53">
        <v>0</v>
      </c>
      <c r="O42" s="49">
        <v>0</v>
      </c>
      <c r="P42" s="73">
        <v>0</v>
      </c>
      <c r="Q42" s="53">
        <v>123040</v>
      </c>
      <c r="R42" s="49">
        <v>0</v>
      </c>
      <c r="S42" s="73">
        <v>0</v>
      </c>
      <c r="T42" s="53">
        <v>0</v>
      </c>
      <c r="U42" s="19">
        <f t="shared" si="0"/>
        <v>123040</v>
      </c>
      <c r="V42" s="82" t="s">
        <v>120</v>
      </c>
      <c r="W42" s="82" t="s">
        <v>122</v>
      </c>
      <c r="X42" s="83" t="s">
        <v>10</v>
      </c>
    </row>
    <row r="43" spans="2:24" ht="108" customHeight="1" x14ac:dyDescent="0.25">
      <c r="B43" s="16">
        <v>37</v>
      </c>
      <c r="C43" s="96"/>
      <c r="D43" s="20">
        <v>334001</v>
      </c>
      <c r="E43" s="24" t="s">
        <v>48</v>
      </c>
      <c r="F43" s="49">
        <v>0</v>
      </c>
      <c r="G43" s="79">
        <v>0</v>
      </c>
      <c r="H43" s="53">
        <v>0</v>
      </c>
      <c r="I43" s="44">
        <v>24394</v>
      </c>
      <c r="J43" s="73">
        <v>24394</v>
      </c>
      <c r="K43" s="58">
        <v>0</v>
      </c>
      <c r="L43" s="49">
        <v>0</v>
      </c>
      <c r="M43" s="73">
        <v>0</v>
      </c>
      <c r="N43" s="53">
        <v>0</v>
      </c>
      <c r="O43" s="49">
        <v>0</v>
      </c>
      <c r="P43" s="73">
        <v>0</v>
      </c>
      <c r="Q43" s="53">
        <v>0</v>
      </c>
      <c r="R43" s="49">
        <v>0</v>
      </c>
      <c r="S43" s="73">
        <v>0</v>
      </c>
      <c r="T43" s="63">
        <v>80000</v>
      </c>
      <c r="U43" s="19">
        <f t="shared" si="0"/>
        <v>128788</v>
      </c>
      <c r="V43" s="82" t="s">
        <v>118</v>
      </c>
      <c r="W43" s="82" t="s">
        <v>99</v>
      </c>
      <c r="X43" s="83" t="s">
        <v>10</v>
      </c>
    </row>
    <row r="44" spans="2:24" ht="108" customHeight="1" x14ac:dyDescent="0.25">
      <c r="B44" s="16">
        <v>38</v>
      </c>
      <c r="C44" s="96"/>
      <c r="D44" s="20">
        <v>334002</v>
      </c>
      <c r="E44" s="24" t="s">
        <v>49</v>
      </c>
      <c r="F44" s="49">
        <v>0</v>
      </c>
      <c r="G44" s="79">
        <v>0</v>
      </c>
      <c r="H44" s="53">
        <v>0</v>
      </c>
      <c r="I44" s="44">
        <v>0</v>
      </c>
      <c r="J44" s="73">
        <v>0</v>
      </c>
      <c r="K44" s="58">
        <v>0</v>
      </c>
      <c r="L44" s="49">
        <v>10000</v>
      </c>
      <c r="M44" s="73">
        <v>10000</v>
      </c>
      <c r="N44" s="53">
        <v>66000</v>
      </c>
      <c r="O44" s="49">
        <v>0</v>
      </c>
      <c r="P44" s="73">
        <v>0</v>
      </c>
      <c r="Q44" s="53">
        <v>9000</v>
      </c>
      <c r="R44" s="49">
        <v>0</v>
      </c>
      <c r="S44" s="73">
        <v>0</v>
      </c>
      <c r="T44" s="53">
        <v>0</v>
      </c>
      <c r="U44" s="19">
        <f t="shared" si="0"/>
        <v>95000</v>
      </c>
      <c r="V44" s="82" t="s">
        <v>118</v>
      </c>
      <c r="W44" s="82" t="s">
        <v>127</v>
      </c>
      <c r="X44" s="83" t="s">
        <v>10</v>
      </c>
    </row>
    <row r="45" spans="2:24" ht="108" customHeight="1" x14ac:dyDescent="0.25">
      <c r="B45" s="16">
        <v>39</v>
      </c>
      <c r="C45" s="96"/>
      <c r="D45" s="20">
        <v>335001</v>
      </c>
      <c r="E45" s="24" t="s">
        <v>50</v>
      </c>
      <c r="F45" s="49">
        <v>0</v>
      </c>
      <c r="G45" s="79">
        <v>0</v>
      </c>
      <c r="H45" s="53">
        <v>0</v>
      </c>
      <c r="I45" s="44">
        <v>0</v>
      </c>
      <c r="J45" s="73">
        <v>0</v>
      </c>
      <c r="K45" s="58">
        <v>0</v>
      </c>
      <c r="L45" s="49">
        <v>0</v>
      </c>
      <c r="M45" s="73">
        <v>0</v>
      </c>
      <c r="N45" s="53">
        <v>100000</v>
      </c>
      <c r="O45" s="49">
        <v>0</v>
      </c>
      <c r="P45" s="73">
        <v>0</v>
      </c>
      <c r="Q45" s="53">
        <v>0</v>
      </c>
      <c r="R45" s="49">
        <v>0</v>
      </c>
      <c r="S45" s="73">
        <v>0</v>
      </c>
      <c r="T45" s="53">
        <v>0</v>
      </c>
      <c r="U45" s="19">
        <f t="shared" si="0"/>
        <v>100000</v>
      </c>
      <c r="V45" s="82" t="s">
        <v>120</v>
      </c>
      <c r="W45" s="82" t="s">
        <v>12</v>
      </c>
      <c r="X45" s="83" t="s">
        <v>10</v>
      </c>
    </row>
    <row r="46" spans="2:24" ht="108" customHeight="1" x14ac:dyDescent="0.25">
      <c r="B46" s="16">
        <v>40</v>
      </c>
      <c r="C46" s="96"/>
      <c r="D46" s="25">
        <v>335002</v>
      </c>
      <c r="E46" s="24" t="s">
        <v>111</v>
      </c>
      <c r="F46" s="49"/>
      <c r="G46" s="79">
        <v>0</v>
      </c>
      <c r="H46" s="53">
        <v>0</v>
      </c>
      <c r="I46" s="44">
        <v>0</v>
      </c>
      <c r="J46" s="73">
        <v>0</v>
      </c>
      <c r="K46" s="58">
        <v>0</v>
      </c>
      <c r="L46" s="49">
        <v>0</v>
      </c>
      <c r="M46" s="73">
        <v>0</v>
      </c>
      <c r="N46" s="53">
        <v>20000</v>
      </c>
      <c r="O46" s="49">
        <v>0</v>
      </c>
      <c r="P46" s="73">
        <v>0</v>
      </c>
      <c r="Q46" s="53">
        <v>0</v>
      </c>
      <c r="R46" s="49">
        <v>0</v>
      </c>
      <c r="S46" s="73">
        <v>0</v>
      </c>
      <c r="T46" s="53">
        <v>0</v>
      </c>
      <c r="U46" s="19">
        <f t="shared" si="0"/>
        <v>20000</v>
      </c>
      <c r="V46" s="82" t="s">
        <v>120</v>
      </c>
      <c r="W46" s="82" t="s">
        <v>12</v>
      </c>
      <c r="X46" s="83"/>
    </row>
    <row r="47" spans="2:24" ht="108" customHeight="1" x14ac:dyDescent="0.25">
      <c r="B47" s="16">
        <v>41</v>
      </c>
      <c r="C47" s="96"/>
      <c r="D47" s="25">
        <v>335003</v>
      </c>
      <c r="E47" s="26" t="s">
        <v>51</v>
      </c>
      <c r="F47" s="49">
        <v>0</v>
      </c>
      <c r="G47" s="79">
        <v>0</v>
      </c>
      <c r="H47" s="53">
        <v>0</v>
      </c>
      <c r="I47" s="44">
        <v>0</v>
      </c>
      <c r="J47" s="73">
        <v>0</v>
      </c>
      <c r="K47" s="58">
        <v>0</v>
      </c>
      <c r="L47" s="49">
        <v>0</v>
      </c>
      <c r="M47" s="73">
        <v>0</v>
      </c>
      <c r="N47" s="53">
        <v>100000</v>
      </c>
      <c r="O47" s="49">
        <v>0</v>
      </c>
      <c r="P47" s="73">
        <v>0</v>
      </c>
      <c r="Q47" s="53">
        <v>0</v>
      </c>
      <c r="R47" s="49">
        <v>0</v>
      </c>
      <c r="S47" s="73">
        <v>0</v>
      </c>
      <c r="T47" s="53">
        <v>0</v>
      </c>
      <c r="U47" s="19">
        <f t="shared" si="0"/>
        <v>100000</v>
      </c>
      <c r="V47" s="82" t="s">
        <v>120</v>
      </c>
      <c r="W47" s="82" t="s">
        <v>12</v>
      </c>
      <c r="X47" s="83" t="s">
        <v>10</v>
      </c>
    </row>
    <row r="48" spans="2:24" ht="108" customHeight="1" x14ac:dyDescent="0.25">
      <c r="B48" s="16">
        <v>42</v>
      </c>
      <c r="C48" s="96"/>
      <c r="D48" s="20">
        <v>335009</v>
      </c>
      <c r="E48" s="27" t="s">
        <v>52</v>
      </c>
      <c r="F48" s="49">
        <v>0</v>
      </c>
      <c r="G48" s="79">
        <v>0</v>
      </c>
      <c r="H48" s="53">
        <v>0</v>
      </c>
      <c r="I48" s="44">
        <v>0</v>
      </c>
      <c r="J48" s="73">
        <v>0</v>
      </c>
      <c r="K48" s="58">
        <v>0</v>
      </c>
      <c r="L48" s="49">
        <v>0</v>
      </c>
      <c r="M48" s="73">
        <v>0</v>
      </c>
      <c r="N48" s="61">
        <v>84000</v>
      </c>
      <c r="O48" s="49">
        <v>0</v>
      </c>
      <c r="P48" s="73">
        <v>0</v>
      </c>
      <c r="Q48" s="53">
        <v>0</v>
      </c>
      <c r="R48" s="49">
        <v>0</v>
      </c>
      <c r="S48" s="73">
        <v>0</v>
      </c>
      <c r="T48" s="53">
        <v>0</v>
      </c>
      <c r="U48" s="19">
        <f t="shared" si="0"/>
        <v>84000</v>
      </c>
      <c r="V48" s="82" t="s">
        <v>120</v>
      </c>
      <c r="W48" s="82" t="s">
        <v>12</v>
      </c>
      <c r="X48" s="83" t="s">
        <v>10</v>
      </c>
    </row>
    <row r="49" spans="2:24" ht="108" customHeight="1" x14ac:dyDescent="0.25">
      <c r="B49" s="16">
        <v>43</v>
      </c>
      <c r="C49" s="96"/>
      <c r="D49" s="20">
        <v>336001</v>
      </c>
      <c r="E49" s="27" t="s">
        <v>53</v>
      </c>
      <c r="F49" s="49">
        <v>0</v>
      </c>
      <c r="G49" s="79">
        <v>0</v>
      </c>
      <c r="H49" s="53">
        <v>0</v>
      </c>
      <c r="I49" s="44">
        <v>0</v>
      </c>
      <c r="J49" s="73">
        <v>0</v>
      </c>
      <c r="K49" s="58">
        <v>0</v>
      </c>
      <c r="L49" s="49">
        <v>0</v>
      </c>
      <c r="M49" s="73">
        <v>0</v>
      </c>
      <c r="N49" s="53">
        <v>0</v>
      </c>
      <c r="O49" s="49">
        <v>0</v>
      </c>
      <c r="P49" s="73">
        <v>0</v>
      </c>
      <c r="Q49" s="53">
        <v>0</v>
      </c>
      <c r="R49" s="49">
        <v>0</v>
      </c>
      <c r="S49" s="73">
        <v>0</v>
      </c>
      <c r="T49" s="53">
        <v>250101</v>
      </c>
      <c r="U49" s="19">
        <f t="shared" si="0"/>
        <v>250101</v>
      </c>
      <c r="V49" s="82" t="s">
        <v>120</v>
      </c>
      <c r="W49" s="82" t="s">
        <v>13</v>
      </c>
      <c r="X49" s="83" t="s">
        <v>10</v>
      </c>
    </row>
    <row r="50" spans="2:24" ht="108" customHeight="1" x14ac:dyDescent="0.25">
      <c r="B50" s="16">
        <v>44</v>
      </c>
      <c r="C50" s="96"/>
      <c r="D50" s="20">
        <v>338001</v>
      </c>
      <c r="E50" s="27" t="s">
        <v>54</v>
      </c>
      <c r="F50" s="49">
        <v>0</v>
      </c>
      <c r="G50" s="79">
        <v>0</v>
      </c>
      <c r="H50" s="53">
        <v>0</v>
      </c>
      <c r="I50" s="44">
        <v>96488</v>
      </c>
      <c r="J50" s="73">
        <v>96488</v>
      </c>
      <c r="K50" s="58">
        <v>0</v>
      </c>
      <c r="L50" s="49">
        <v>0</v>
      </c>
      <c r="M50" s="73">
        <v>0</v>
      </c>
      <c r="N50" s="53">
        <v>0</v>
      </c>
      <c r="O50" s="49">
        <v>0</v>
      </c>
      <c r="P50" s="73">
        <v>0</v>
      </c>
      <c r="Q50" s="53">
        <v>0</v>
      </c>
      <c r="R50" s="49">
        <v>0</v>
      </c>
      <c r="S50" s="73">
        <v>0</v>
      </c>
      <c r="T50" s="53">
        <v>0</v>
      </c>
      <c r="U50" s="19">
        <f t="shared" si="0"/>
        <v>192976</v>
      </c>
      <c r="V50" s="82" t="s">
        <v>119</v>
      </c>
      <c r="W50" s="82" t="s">
        <v>11</v>
      </c>
      <c r="X50" s="83" t="s">
        <v>10</v>
      </c>
    </row>
    <row r="51" spans="2:24" ht="108" customHeight="1" x14ac:dyDescent="0.25">
      <c r="B51" s="16">
        <v>45</v>
      </c>
      <c r="C51" s="96"/>
      <c r="D51" s="20">
        <v>339002</v>
      </c>
      <c r="E51" s="27" t="s">
        <v>117</v>
      </c>
      <c r="F51" s="49">
        <v>0</v>
      </c>
      <c r="G51" s="79">
        <v>0</v>
      </c>
      <c r="H51" s="53">
        <v>0</v>
      </c>
      <c r="I51" s="44">
        <v>0</v>
      </c>
      <c r="J51" s="73">
        <v>0</v>
      </c>
      <c r="K51" s="58">
        <v>0</v>
      </c>
      <c r="L51" s="49">
        <v>0</v>
      </c>
      <c r="M51" s="73">
        <v>0</v>
      </c>
      <c r="N51" s="53">
        <v>0</v>
      </c>
      <c r="O51" s="49">
        <v>0</v>
      </c>
      <c r="P51" s="73">
        <v>0</v>
      </c>
      <c r="Q51" s="53">
        <v>0</v>
      </c>
      <c r="R51" s="49">
        <v>0</v>
      </c>
      <c r="S51" s="73">
        <v>0</v>
      </c>
      <c r="T51" s="53">
        <v>150000</v>
      </c>
      <c r="U51" s="19">
        <f t="shared" si="0"/>
        <v>150000</v>
      </c>
      <c r="V51" s="82" t="s">
        <v>120</v>
      </c>
      <c r="W51" s="82" t="s">
        <v>13</v>
      </c>
      <c r="X51" s="83" t="s">
        <v>10</v>
      </c>
    </row>
    <row r="52" spans="2:24" ht="108" customHeight="1" x14ac:dyDescent="0.25">
      <c r="B52" s="16">
        <v>46</v>
      </c>
      <c r="C52" s="96"/>
      <c r="D52" s="20">
        <v>341001</v>
      </c>
      <c r="E52" s="27" t="s">
        <v>55</v>
      </c>
      <c r="F52" s="49">
        <v>0</v>
      </c>
      <c r="G52" s="79">
        <v>0</v>
      </c>
      <c r="H52" s="53">
        <v>0</v>
      </c>
      <c r="I52" s="44">
        <v>4902</v>
      </c>
      <c r="J52" s="73">
        <v>4902</v>
      </c>
      <c r="K52" s="58">
        <v>72000</v>
      </c>
      <c r="L52" s="49">
        <v>0</v>
      </c>
      <c r="M52" s="73">
        <v>0</v>
      </c>
      <c r="N52" s="53">
        <v>0</v>
      </c>
      <c r="O52" s="49">
        <v>0</v>
      </c>
      <c r="P52" s="73">
        <v>0</v>
      </c>
      <c r="Q52" s="53">
        <v>0</v>
      </c>
      <c r="R52" s="49">
        <v>0</v>
      </c>
      <c r="S52" s="73">
        <v>0</v>
      </c>
      <c r="T52" s="53">
        <v>0</v>
      </c>
      <c r="U52" s="19">
        <f t="shared" si="0"/>
        <v>81804</v>
      </c>
      <c r="V52" s="82" t="s">
        <v>118</v>
      </c>
      <c r="W52" s="82" t="s">
        <v>11</v>
      </c>
      <c r="X52" s="83" t="s">
        <v>10</v>
      </c>
    </row>
    <row r="53" spans="2:24" ht="108" customHeight="1" x14ac:dyDescent="0.25">
      <c r="B53" s="16">
        <v>47</v>
      </c>
      <c r="C53" s="96"/>
      <c r="D53" s="20">
        <v>344001</v>
      </c>
      <c r="E53" s="27" t="s">
        <v>56</v>
      </c>
      <c r="F53" s="49">
        <v>0</v>
      </c>
      <c r="G53" s="79">
        <v>0</v>
      </c>
      <c r="H53" s="53">
        <v>0</v>
      </c>
      <c r="I53" s="44">
        <v>4000</v>
      </c>
      <c r="J53" s="73">
        <v>4000</v>
      </c>
      <c r="K53" s="58">
        <v>0</v>
      </c>
      <c r="L53" s="49">
        <v>0</v>
      </c>
      <c r="M53" s="73">
        <v>0</v>
      </c>
      <c r="N53" s="53">
        <v>0</v>
      </c>
      <c r="O53" s="49">
        <v>0</v>
      </c>
      <c r="P53" s="73">
        <v>0</v>
      </c>
      <c r="Q53" s="53">
        <v>0</v>
      </c>
      <c r="R53" s="49">
        <v>0</v>
      </c>
      <c r="S53" s="73">
        <v>0</v>
      </c>
      <c r="T53" s="53">
        <v>0</v>
      </c>
      <c r="U53" s="19">
        <f t="shared" si="0"/>
        <v>8000</v>
      </c>
      <c r="V53" s="82" t="s">
        <v>119</v>
      </c>
      <c r="W53" s="82" t="s">
        <v>11</v>
      </c>
      <c r="X53" s="83" t="s">
        <v>10</v>
      </c>
    </row>
    <row r="54" spans="2:24" ht="108" customHeight="1" x14ac:dyDescent="0.25">
      <c r="B54" s="16">
        <v>48</v>
      </c>
      <c r="C54" s="96"/>
      <c r="D54" s="20">
        <v>345001</v>
      </c>
      <c r="E54" s="27" t="s">
        <v>57</v>
      </c>
      <c r="F54" s="49">
        <v>0</v>
      </c>
      <c r="G54" s="79">
        <v>0</v>
      </c>
      <c r="H54" s="53">
        <v>0</v>
      </c>
      <c r="I54" s="44">
        <v>7694</v>
      </c>
      <c r="J54" s="73">
        <v>7694</v>
      </c>
      <c r="K54" s="58">
        <v>62744.04</v>
      </c>
      <c r="L54" s="49">
        <v>0</v>
      </c>
      <c r="M54" s="73">
        <v>0</v>
      </c>
      <c r="N54" s="53">
        <v>0</v>
      </c>
      <c r="O54" s="49">
        <v>0</v>
      </c>
      <c r="P54" s="73">
        <v>0</v>
      </c>
      <c r="Q54" s="53">
        <v>0</v>
      </c>
      <c r="R54" s="49">
        <v>0</v>
      </c>
      <c r="S54" s="73">
        <v>0</v>
      </c>
      <c r="T54" s="53">
        <v>0</v>
      </c>
      <c r="U54" s="19">
        <f t="shared" si="0"/>
        <v>78132.040000000008</v>
      </c>
      <c r="V54" s="82" t="s">
        <v>118</v>
      </c>
      <c r="W54" s="82" t="s">
        <v>11</v>
      </c>
      <c r="X54" s="83" t="s">
        <v>10</v>
      </c>
    </row>
    <row r="55" spans="2:24" ht="108" customHeight="1" x14ac:dyDescent="0.25">
      <c r="B55" s="16">
        <v>49</v>
      </c>
      <c r="C55" s="96"/>
      <c r="D55" s="20">
        <v>345002</v>
      </c>
      <c r="E55" s="27" t="s">
        <v>58</v>
      </c>
      <c r="F55" s="49">
        <v>0</v>
      </c>
      <c r="G55" s="79">
        <v>0</v>
      </c>
      <c r="H55" s="53">
        <v>0</v>
      </c>
      <c r="I55" s="44">
        <v>0</v>
      </c>
      <c r="J55" s="73">
        <v>0</v>
      </c>
      <c r="K55" s="58">
        <v>466784.82</v>
      </c>
      <c r="L55" s="49">
        <v>0</v>
      </c>
      <c r="M55" s="73">
        <v>0</v>
      </c>
      <c r="N55" s="53">
        <v>0</v>
      </c>
      <c r="O55" s="49">
        <v>0</v>
      </c>
      <c r="P55" s="73">
        <v>0</v>
      </c>
      <c r="Q55" s="53">
        <v>0</v>
      </c>
      <c r="R55" s="49">
        <v>0</v>
      </c>
      <c r="S55" s="73">
        <v>0</v>
      </c>
      <c r="T55" s="53">
        <v>0</v>
      </c>
      <c r="U55" s="19">
        <f t="shared" si="0"/>
        <v>466784.82</v>
      </c>
      <c r="V55" s="82" t="s">
        <v>120</v>
      </c>
      <c r="W55" s="82" t="s">
        <v>11</v>
      </c>
      <c r="X55" s="83" t="s">
        <v>10</v>
      </c>
    </row>
    <row r="56" spans="2:24" ht="108" customHeight="1" x14ac:dyDescent="0.25">
      <c r="B56" s="16">
        <v>50</v>
      </c>
      <c r="C56" s="96"/>
      <c r="D56" s="20">
        <v>347001</v>
      </c>
      <c r="E56" s="27" t="s">
        <v>112</v>
      </c>
      <c r="F56" s="49">
        <v>0</v>
      </c>
      <c r="G56" s="79">
        <v>0</v>
      </c>
      <c r="H56" s="53">
        <v>0</v>
      </c>
      <c r="I56" s="44">
        <v>0</v>
      </c>
      <c r="J56" s="73">
        <v>0</v>
      </c>
      <c r="K56" s="58">
        <v>0</v>
      </c>
      <c r="L56" s="49">
        <v>0</v>
      </c>
      <c r="M56" s="73">
        <v>0</v>
      </c>
      <c r="N56" s="61">
        <v>2400</v>
      </c>
      <c r="O56" s="49">
        <v>0</v>
      </c>
      <c r="P56" s="73">
        <v>0</v>
      </c>
      <c r="Q56" s="53">
        <v>0</v>
      </c>
      <c r="R56" s="49">
        <v>0</v>
      </c>
      <c r="S56" s="73">
        <v>0</v>
      </c>
      <c r="T56" s="53">
        <v>0</v>
      </c>
      <c r="U56" s="19">
        <f t="shared" si="0"/>
        <v>2400</v>
      </c>
      <c r="V56" s="82" t="s">
        <v>120</v>
      </c>
      <c r="W56" s="82" t="s">
        <v>12</v>
      </c>
      <c r="X56" s="83"/>
    </row>
    <row r="57" spans="2:24" ht="108" customHeight="1" x14ac:dyDescent="0.25">
      <c r="B57" s="16">
        <v>51</v>
      </c>
      <c r="C57" s="96"/>
      <c r="D57" s="20">
        <v>351001</v>
      </c>
      <c r="E57" s="27" t="s">
        <v>59</v>
      </c>
      <c r="F57" s="49">
        <v>0</v>
      </c>
      <c r="G57" s="79">
        <v>0</v>
      </c>
      <c r="H57" s="53">
        <v>0</v>
      </c>
      <c r="I57" s="44">
        <v>50082</v>
      </c>
      <c r="J57" s="73">
        <v>50082</v>
      </c>
      <c r="K57" s="58">
        <v>428886.4</v>
      </c>
      <c r="L57" s="49">
        <v>0</v>
      </c>
      <c r="M57" s="73">
        <v>0</v>
      </c>
      <c r="N57" s="53">
        <v>0</v>
      </c>
      <c r="O57" s="49">
        <v>0</v>
      </c>
      <c r="P57" s="73">
        <v>0</v>
      </c>
      <c r="Q57" s="53">
        <v>0</v>
      </c>
      <c r="R57" s="49">
        <v>0</v>
      </c>
      <c r="S57" s="73">
        <v>0</v>
      </c>
      <c r="T57" s="53">
        <v>50000</v>
      </c>
      <c r="U57" s="19">
        <f t="shared" si="0"/>
        <v>579050.4</v>
      </c>
      <c r="V57" s="82" t="s">
        <v>118</v>
      </c>
      <c r="W57" s="82" t="s">
        <v>99</v>
      </c>
      <c r="X57" s="83" t="s">
        <v>10</v>
      </c>
    </row>
    <row r="58" spans="2:24" ht="108" customHeight="1" x14ac:dyDescent="0.25">
      <c r="B58" s="16">
        <v>52</v>
      </c>
      <c r="C58" s="96"/>
      <c r="D58" s="20">
        <v>352001</v>
      </c>
      <c r="E58" s="27" t="s">
        <v>60</v>
      </c>
      <c r="F58" s="49">
        <v>0</v>
      </c>
      <c r="G58" s="79">
        <v>0</v>
      </c>
      <c r="H58" s="53">
        <v>0</v>
      </c>
      <c r="I58" s="44">
        <v>0</v>
      </c>
      <c r="J58" s="73">
        <v>0</v>
      </c>
      <c r="K58" s="58">
        <v>0</v>
      </c>
      <c r="L58" s="49">
        <v>400</v>
      </c>
      <c r="M58" s="78">
        <v>400</v>
      </c>
      <c r="N58" s="61">
        <v>3000</v>
      </c>
      <c r="O58" s="49">
        <v>0</v>
      </c>
      <c r="P58" s="73">
        <v>0</v>
      </c>
      <c r="Q58" s="53">
        <v>0</v>
      </c>
      <c r="R58" s="49">
        <v>0</v>
      </c>
      <c r="S58" s="73">
        <v>0</v>
      </c>
      <c r="T58" s="53">
        <v>0</v>
      </c>
      <c r="U58" s="19">
        <f t="shared" si="0"/>
        <v>3800</v>
      </c>
      <c r="V58" s="82" t="s">
        <v>118</v>
      </c>
      <c r="W58" s="82" t="s">
        <v>12</v>
      </c>
      <c r="X58" s="83" t="s">
        <v>10</v>
      </c>
    </row>
    <row r="59" spans="2:24" ht="108" customHeight="1" x14ac:dyDescent="0.25">
      <c r="B59" s="16">
        <v>53</v>
      </c>
      <c r="C59" s="96"/>
      <c r="D59" s="20">
        <v>353001</v>
      </c>
      <c r="E59" s="27" t="s">
        <v>61</v>
      </c>
      <c r="F59" s="49">
        <v>0</v>
      </c>
      <c r="G59" s="79">
        <v>0</v>
      </c>
      <c r="H59" s="53">
        <v>0</v>
      </c>
      <c r="I59" s="44">
        <v>0</v>
      </c>
      <c r="J59" s="73">
        <v>0</v>
      </c>
      <c r="K59" s="58">
        <v>0</v>
      </c>
      <c r="L59" s="51">
        <v>1150</v>
      </c>
      <c r="M59" s="78">
        <v>1150</v>
      </c>
      <c r="N59" s="61">
        <v>2000</v>
      </c>
      <c r="O59" s="49">
        <v>0</v>
      </c>
      <c r="P59" s="73">
        <v>0</v>
      </c>
      <c r="Q59" s="53">
        <v>0</v>
      </c>
      <c r="R59" s="49">
        <v>0</v>
      </c>
      <c r="S59" s="73">
        <v>0</v>
      </c>
      <c r="T59" s="53">
        <v>0</v>
      </c>
      <c r="U59" s="19">
        <f t="shared" si="0"/>
        <v>4300</v>
      </c>
      <c r="V59" s="82" t="s">
        <v>118</v>
      </c>
      <c r="W59" s="82" t="s">
        <v>12</v>
      </c>
      <c r="X59" s="83" t="s">
        <v>10</v>
      </c>
    </row>
    <row r="60" spans="2:24" ht="108" customHeight="1" x14ac:dyDescent="0.25">
      <c r="B60" s="16">
        <v>54</v>
      </c>
      <c r="C60" s="96"/>
      <c r="D60" s="20">
        <v>354001</v>
      </c>
      <c r="E60" s="27" t="s">
        <v>62</v>
      </c>
      <c r="F60" s="49">
        <v>0</v>
      </c>
      <c r="G60" s="79">
        <v>0</v>
      </c>
      <c r="H60" s="53">
        <v>0</v>
      </c>
      <c r="I60" s="44">
        <v>0</v>
      </c>
      <c r="J60" s="73">
        <v>0</v>
      </c>
      <c r="K60" s="58">
        <v>0</v>
      </c>
      <c r="L60" s="49">
        <v>0</v>
      </c>
      <c r="M60" s="73">
        <v>0</v>
      </c>
      <c r="N60" s="61">
        <v>2000</v>
      </c>
      <c r="O60" s="49">
        <v>0</v>
      </c>
      <c r="P60" s="73">
        <v>0</v>
      </c>
      <c r="Q60" s="53">
        <v>0</v>
      </c>
      <c r="R60" s="49">
        <v>0</v>
      </c>
      <c r="S60" s="73">
        <v>0</v>
      </c>
      <c r="T60" s="53">
        <v>26000</v>
      </c>
      <c r="U60" s="19">
        <f t="shared" si="0"/>
        <v>28000</v>
      </c>
      <c r="V60" s="82" t="s">
        <v>120</v>
      </c>
      <c r="W60" s="82" t="s">
        <v>102</v>
      </c>
      <c r="X60" s="83" t="s">
        <v>10</v>
      </c>
    </row>
    <row r="61" spans="2:24" ht="108" customHeight="1" x14ac:dyDescent="0.25">
      <c r="B61" s="16">
        <v>55</v>
      </c>
      <c r="C61" s="96"/>
      <c r="D61" s="20">
        <v>355001</v>
      </c>
      <c r="E61" s="27" t="s">
        <v>63</v>
      </c>
      <c r="F61" s="49">
        <v>0</v>
      </c>
      <c r="G61" s="79">
        <v>0</v>
      </c>
      <c r="H61" s="53">
        <v>0</v>
      </c>
      <c r="I61" s="44">
        <v>12180</v>
      </c>
      <c r="J61" s="73">
        <v>12180</v>
      </c>
      <c r="K61" s="58">
        <v>118942</v>
      </c>
      <c r="L61" s="49">
        <v>0</v>
      </c>
      <c r="M61" s="73">
        <v>0</v>
      </c>
      <c r="N61" s="53">
        <v>0</v>
      </c>
      <c r="O61" s="49">
        <v>0</v>
      </c>
      <c r="P61" s="73">
        <v>0</v>
      </c>
      <c r="Q61" s="53">
        <v>0</v>
      </c>
      <c r="R61" s="49">
        <v>0</v>
      </c>
      <c r="S61" s="73">
        <v>0</v>
      </c>
      <c r="T61" s="53">
        <v>0</v>
      </c>
      <c r="U61" s="19">
        <f t="shared" si="0"/>
        <v>143302</v>
      </c>
      <c r="V61" s="82" t="s">
        <v>118</v>
      </c>
      <c r="W61" s="82" t="s">
        <v>11</v>
      </c>
      <c r="X61" s="83" t="s">
        <v>10</v>
      </c>
    </row>
    <row r="62" spans="2:24" ht="108" customHeight="1" x14ac:dyDescent="0.25">
      <c r="B62" s="16">
        <v>56</v>
      </c>
      <c r="C62" s="96"/>
      <c r="D62" s="20">
        <v>357001</v>
      </c>
      <c r="E62" s="27" t="s">
        <v>64</v>
      </c>
      <c r="F62" s="49">
        <v>0</v>
      </c>
      <c r="G62" s="79">
        <v>0</v>
      </c>
      <c r="H62" s="53">
        <v>0</v>
      </c>
      <c r="I62" s="44">
        <v>31733</v>
      </c>
      <c r="J62" s="73">
        <v>31733</v>
      </c>
      <c r="K62" s="58">
        <v>0</v>
      </c>
      <c r="L62" s="49">
        <v>0</v>
      </c>
      <c r="M62" s="73">
        <v>0</v>
      </c>
      <c r="N62" s="61">
        <v>3000</v>
      </c>
      <c r="O62" s="49">
        <v>0</v>
      </c>
      <c r="P62" s="73">
        <v>0</v>
      </c>
      <c r="Q62" s="53">
        <v>0</v>
      </c>
      <c r="R62" s="49">
        <v>0</v>
      </c>
      <c r="S62" s="73">
        <v>0</v>
      </c>
      <c r="T62" s="53">
        <v>0</v>
      </c>
      <c r="U62" s="19">
        <f t="shared" si="0"/>
        <v>66466</v>
      </c>
      <c r="V62" s="82" t="s">
        <v>118</v>
      </c>
      <c r="W62" s="82" t="s">
        <v>100</v>
      </c>
      <c r="X62" s="83" t="s">
        <v>10</v>
      </c>
    </row>
    <row r="63" spans="2:24" ht="108" customHeight="1" x14ac:dyDescent="0.25">
      <c r="B63" s="16">
        <v>57</v>
      </c>
      <c r="C63" s="96"/>
      <c r="D63" s="20">
        <v>358001</v>
      </c>
      <c r="E63" s="27" t="s">
        <v>65</v>
      </c>
      <c r="F63" s="49">
        <v>0</v>
      </c>
      <c r="G63" s="79">
        <v>0</v>
      </c>
      <c r="H63" s="53">
        <v>0</v>
      </c>
      <c r="I63" s="44">
        <v>38568</v>
      </c>
      <c r="J63" s="73">
        <v>38568</v>
      </c>
      <c r="K63" s="58">
        <v>0</v>
      </c>
      <c r="L63" s="49">
        <v>0</v>
      </c>
      <c r="M63" s="73">
        <v>0</v>
      </c>
      <c r="N63" s="53">
        <v>0</v>
      </c>
      <c r="O63" s="49">
        <v>0</v>
      </c>
      <c r="P63" s="73">
        <v>0</v>
      </c>
      <c r="Q63" s="53">
        <v>0</v>
      </c>
      <c r="R63" s="49">
        <v>0</v>
      </c>
      <c r="S63" s="73">
        <v>0</v>
      </c>
      <c r="T63" s="53">
        <v>22000</v>
      </c>
      <c r="U63" s="19">
        <f t="shared" si="0"/>
        <v>99136</v>
      </c>
      <c r="V63" s="82" t="s">
        <v>118</v>
      </c>
      <c r="W63" s="82" t="s">
        <v>99</v>
      </c>
      <c r="X63" s="83" t="s">
        <v>10</v>
      </c>
    </row>
    <row r="64" spans="2:24" ht="108" customHeight="1" x14ac:dyDescent="0.25">
      <c r="B64" s="16">
        <v>58</v>
      </c>
      <c r="C64" s="96"/>
      <c r="D64" s="20">
        <v>359001</v>
      </c>
      <c r="E64" s="27" t="s">
        <v>66</v>
      </c>
      <c r="F64" s="49">
        <v>0</v>
      </c>
      <c r="G64" s="79">
        <v>0</v>
      </c>
      <c r="H64" s="53">
        <v>0</v>
      </c>
      <c r="I64" s="44">
        <v>3500</v>
      </c>
      <c r="J64" s="73">
        <v>3500</v>
      </c>
      <c r="K64" s="58">
        <v>0</v>
      </c>
      <c r="L64" s="49">
        <v>0</v>
      </c>
      <c r="M64" s="73">
        <v>0</v>
      </c>
      <c r="N64" s="53">
        <v>0</v>
      </c>
      <c r="O64" s="49">
        <v>0</v>
      </c>
      <c r="P64" s="73">
        <v>0</v>
      </c>
      <c r="Q64" s="53">
        <v>0</v>
      </c>
      <c r="R64" s="49">
        <v>0</v>
      </c>
      <c r="S64" s="73">
        <v>0</v>
      </c>
      <c r="T64" s="53">
        <v>0</v>
      </c>
      <c r="U64" s="19">
        <f t="shared" si="0"/>
        <v>7000</v>
      </c>
      <c r="V64" s="82" t="s">
        <v>119</v>
      </c>
      <c r="W64" s="82" t="s">
        <v>11</v>
      </c>
      <c r="X64" s="83" t="s">
        <v>10</v>
      </c>
    </row>
    <row r="65" spans="2:24" ht="108" customHeight="1" x14ac:dyDescent="0.25">
      <c r="B65" s="16">
        <v>59</v>
      </c>
      <c r="C65" s="96"/>
      <c r="D65" s="20">
        <v>362001</v>
      </c>
      <c r="E65" s="27" t="s">
        <v>67</v>
      </c>
      <c r="F65" s="49">
        <v>0</v>
      </c>
      <c r="G65" s="79">
        <v>0</v>
      </c>
      <c r="H65" s="53">
        <v>0</v>
      </c>
      <c r="I65" s="44">
        <v>0</v>
      </c>
      <c r="J65" s="73">
        <v>0</v>
      </c>
      <c r="K65" s="58">
        <v>0</v>
      </c>
      <c r="L65" s="49">
        <v>0</v>
      </c>
      <c r="M65" s="73">
        <v>0</v>
      </c>
      <c r="N65" s="53">
        <v>0</v>
      </c>
      <c r="O65" s="49">
        <v>0</v>
      </c>
      <c r="P65" s="73">
        <v>0</v>
      </c>
      <c r="Q65" s="53">
        <v>0</v>
      </c>
      <c r="R65" s="49">
        <v>0</v>
      </c>
      <c r="S65" s="73">
        <v>0</v>
      </c>
      <c r="T65" s="53">
        <v>73000</v>
      </c>
      <c r="U65" s="19">
        <f t="shared" si="0"/>
        <v>73000</v>
      </c>
      <c r="V65" s="82" t="s">
        <v>120</v>
      </c>
      <c r="W65" s="82" t="s">
        <v>13</v>
      </c>
      <c r="X65" s="83" t="s">
        <v>10</v>
      </c>
    </row>
    <row r="66" spans="2:24" ht="108" customHeight="1" x14ac:dyDescent="0.25">
      <c r="B66" s="16">
        <v>60</v>
      </c>
      <c r="C66" s="96"/>
      <c r="D66" s="20">
        <v>363001</v>
      </c>
      <c r="E66" s="27" t="s">
        <v>68</v>
      </c>
      <c r="F66" s="49">
        <v>0</v>
      </c>
      <c r="G66" s="79">
        <v>0</v>
      </c>
      <c r="H66" s="53">
        <v>0</v>
      </c>
      <c r="I66" s="44">
        <v>0</v>
      </c>
      <c r="J66" s="73">
        <v>0</v>
      </c>
      <c r="K66" s="58">
        <v>0</v>
      </c>
      <c r="L66" s="49">
        <v>0</v>
      </c>
      <c r="M66" s="73">
        <v>0</v>
      </c>
      <c r="N66" s="53">
        <v>0</v>
      </c>
      <c r="O66" s="49">
        <v>0</v>
      </c>
      <c r="P66" s="73">
        <v>0</v>
      </c>
      <c r="Q66" s="53">
        <v>0</v>
      </c>
      <c r="R66" s="49">
        <v>0</v>
      </c>
      <c r="S66" s="73">
        <v>0</v>
      </c>
      <c r="T66" s="53">
        <v>38000</v>
      </c>
      <c r="U66" s="19">
        <f t="shared" si="0"/>
        <v>38000</v>
      </c>
      <c r="V66" s="82" t="s">
        <v>120</v>
      </c>
      <c r="W66" s="82" t="s">
        <v>13</v>
      </c>
      <c r="X66" s="83" t="s">
        <v>10</v>
      </c>
    </row>
    <row r="67" spans="2:24" ht="108" customHeight="1" x14ac:dyDescent="0.25">
      <c r="B67" s="16">
        <v>61</v>
      </c>
      <c r="C67" s="96"/>
      <c r="D67" s="20">
        <v>371001</v>
      </c>
      <c r="E67" s="27" t="s">
        <v>69</v>
      </c>
      <c r="F67" s="49">
        <v>40000</v>
      </c>
      <c r="G67" s="79">
        <v>40000</v>
      </c>
      <c r="H67" s="53">
        <v>0</v>
      </c>
      <c r="I67" s="44">
        <v>5000</v>
      </c>
      <c r="J67" s="73">
        <v>5000</v>
      </c>
      <c r="K67" s="58">
        <v>0</v>
      </c>
      <c r="L67" s="51">
        <v>6000</v>
      </c>
      <c r="M67" s="78">
        <v>6000</v>
      </c>
      <c r="N67" s="53">
        <v>0</v>
      </c>
      <c r="O67" s="49">
        <v>10000</v>
      </c>
      <c r="P67" s="73">
        <v>10000</v>
      </c>
      <c r="Q67" s="53">
        <v>153000</v>
      </c>
      <c r="R67" s="49">
        <v>5000</v>
      </c>
      <c r="S67" s="73">
        <v>5000</v>
      </c>
      <c r="T67" s="53">
        <v>54000</v>
      </c>
      <c r="U67" s="19">
        <f t="shared" si="0"/>
        <v>339000</v>
      </c>
      <c r="V67" s="82" t="s">
        <v>118</v>
      </c>
      <c r="W67" s="82" t="s">
        <v>123</v>
      </c>
      <c r="X67" s="83" t="s">
        <v>10</v>
      </c>
    </row>
    <row r="68" spans="2:24" ht="108" customHeight="1" x14ac:dyDescent="0.25">
      <c r="B68" s="16">
        <v>62</v>
      </c>
      <c r="C68" s="96"/>
      <c r="D68" s="20">
        <v>372001</v>
      </c>
      <c r="E68" s="27" t="s">
        <v>70</v>
      </c>
      <c r="F68" s="49">
        <v>7500</v>
      </c>
      <c r="G68" s="79">
        <v>7500</v>
      </c>
      <c r="H68" s="53">
        <v>0</v>
      </c>
      <c r="I68" s="44">
        <v>8600</v>
      </c>
      <c r="J68" s="73">
        <v>8600</v>
      </c>
      <c r="K68" s="58">
        <v>0</v>
      </c>
      <c r="L68" s="51">
        <v>2600</v>
      </c>
      <c r="M68" s="78">
        <v>2600</v>
      </c>
      <c r="N68" s="53">
        <v>0</v>
      </c>
      <c r="O68" s="49">
        <v>2500</v>
      </c>
      <c r="P68" s="73">
        <v>2500</v>
      </c>
      <c r="Q68" s="53">
        <v>2800</v>
      </c>
      <c r="R68" s="49">
        <v>1000</v>
      </c>
      <c r="S68" s="73">
        <v>1000</v>
      </c>
      <c r="T68" s="53">
        <v>12729.44</v>
      </c>
      <c r="U68" s="19">
        <f t="shared" si="0"/>
        <v>59929.440000000002</v>
      </c>
      <c r="V68" s="82" t="s">
        <v>118</v>
      </c>
      <c r="W68" s="82" t="s">
        <v>123</v>
      </c>
      <c r="X68" s="83" t="s">
        <v>10</v>
      </c>
    </row>
    <row r="69" spans="2:24" ht="108" customHeight="1" x14ac:dyDescent="0.25">
      <c r="B69" s="16">
        <v>63</v>
      </c>
      <c r="C69" s="96"/>
      <c r="D69" s="20">
        <v>375002</v>
      </c>
      <c r="E69" s="27" t="s">
        <v>71</v>
      </c>
      <c r="F69" s="49">
        <v>10328.15</v>
      </c>
      <c r="G69" s="79">
        <v>10328.120000000001</v>
      </c>
      <c r="H69" s="53">
        <v>0</v>
      </c>
      <c r="I69" s="44">
        <v>5000</v>
      </c>
      <c r="J69" s="73">
        <v>5000</v>
      </c>
      <c r="K69" s="58">
        <v>0</v>
      </c>
      <c r="L69" s="51">
        <v>5500</v>
      </c>
      <c r="M69" s="78">
        <v>5500</v>
      </c>
      <c r="N69" s="53">
        <v>0</v>
      </c>
      <c r="O69" s="49">
        <v>2784</v>
      </c>
      <c r="P69" s="73">
        <v>2784</v>
      </c>
      <c r="Q69" s="53">
        <v>0</v>
      </c>
      <c r="R69" s="49">
        <v>1381.91</v>
      </c>
      <c r="S69" s="73">
        <v>1381.9</v>
      </c>
      <c r="T69" s="53">
        <v>11200</v>
      </c>
      <c r="U69" s="19">
        <f t="shared" si="0"/>
        <v>61188.080000000009</v>
      </c>
      <c r="V69" s="82" t="s">
        <v>118</v>
      </c>
      <c r="W69" s="82" t="s">
        <v>123</v>
      </c>
      <c r="X69" s="83" t="s">
        <v>10</v>
      </c>
    </row>
    <row r="70" spans="2:24" ht="108" customHeight="1" x14ac:dyDescent="0.25">
      <c r="B70" s="16">
        <v>64</v>
      </c>
      <c r="C70" s="96"/>
      <c r="D70" s="20">
        <v>375003</v>
      </c>
      <c r="E70" s="27" t="s">
        <v>72</v>
      </c>
      <c r="F70" s="49">
        <v>10000</v>
      </c>
      <c r="G70" s="79">
        <v>10000</v>
      </c>
      <c r="H70" s="53">
        <v>0</v>
      </c>
      <c r="I70" s="44">
        <v>2500</v>
      </c>
      <c r="J70" s="73">
        <v>2500</v>
      </c>
      <c r="K70" s="58">
        <v>0</v>
      </c>
      <c r="L70" s="49">
        <v>5000</v>
      </c>
      <c r="M70" s="78">
        <v>5000</v>
      </c>
      <c r="N70" s="53">
        <v>0</v>
      </c>
      <c r="O70" s="49">
        <v>3000</v>
      </c>
      <c r="P70" s="73">
        <v>3000</v>
      </c>
      <c r="Q70" s="53">
        <v>0</v>
      </c>
      <c r="R70" s="49">
        <v>2500</v>
      </c>
      <c r="S70" s="73">
        <v>2500</v>
      </c>
      <c r="T70" s="53">
        <v>16150</v>
      </c>
      <c r="U70" s="19">
        <f t="shared" si="0"/>
        <v>62150</v>
      </c>
      <c r="V70" s="82" t="s">
        <v>118</v>
      </c>
      <c r="W70" s="82" t="s">
        <v>123</v>
      </c>
      <c r="X70" s="83" t="s">
        <v>10</v>
      </c>
    </row>
    <row r="71" spans="2:24" ht="108" customHeight="1" x14ac:dyDescent="0.25">
      <c r="B71" s="16">
        <v>65</v>
      </c>
      <c r="C71" s="96"/>
      <c r="D71" s="20">
        <v>376001</v>
      </c>
      <c r="E71" s="27" t="s">
        <v>73</v>
      </c>
      <c r="F71" s="49">
        <v>18550</v>
      </c>
      <c r="G71" s="79">
        <v>18550</v>
      </c>
      <c r="H71" s="53">
        <v>0</v>
      </c>
      <c r="I71" s="44">
        <v>0</v>
      </c>
      <c r="J71" s="73">
        <v>0</v>
      </c>
      <c r="K71" s="58">
        <v>0</v>
      </c>
      <c r="L71" s="49">
        <v>0</v>
      </c>
      <c r="M71" s="73">
        <v>0</v>
      </c>
      <c r="N71" s="61">
        <v>18000</v>
      </c>
      <c r="O71" s="49">
        <v>0</v>
      </c>
      <c r="P71" s="73">
        <v>0</v>
      </c>
      <c r="Q71" s="53">
        <v>0</v>
      </c>
      <c r="R71" s="49">
        <v>0</v>
      </c>
      <c r="S71" s="73">
        <v>0</v>
      </c>
      <c r="T71" s="53">
        <v>0</v>
      </c>
      <c r="U71" s="19">
        <f t="shared" ref="U71:U97" si="1">SUM(F71:T71)</f>
        <v>55100</v>
      </c>
      <c r="V71" s="82" t="s">
        <v>118</v>
      </c>
      <c r="W71" s="82" t="s">
        <v>105</v>
      </c>
      <c r="X71" s="83" t="s">
        <v>10</v>
      </c>
    </row>
    <row r="72" spans="2:24" ht="108" customHeight="1" x14ac:dyDescent="0.25">
      <c r="B72" s="16">
        <v>66</v>
      </c>
      <c r="C72" s="96"/>
      <c r="D72" s="20">
        <v>381001</v>
      </c>
      <c r="E72" s="27" t="s">
        <v>74</v>
      </c>
      <c r="F72" s="49">
        <v>5000</v>
      </c>
      <c r="G72" s="79">
        <v>5000</v>
      </c>
      <c r="H72" s="53">
        <v>0</v>
      </c>
      <c r="I72" s="44">
        <v>5000</v>
      </c>
      <c r="J72" s="73">
        <v>5000</v>
      </c>
      <c r="K72" s="58">
        <v>40000</v>
      </c>
      <c r="L72" s="49">
        <v>0</v>
      </c>
      <c r="M72" s="73">
        <v>0</v>
      </c>
      <c r="N72" s="53">
        <v>0</v>
      </c>
      <c r="O72" s="49">
        <v>0</v>
      </c>
      <c r="P72" s="73">
        <v>0</v>
      </c>
      <c r="Q72" s="53">
        <v>0</v>
      </c>
      <c r="R72" s="49">
        <v>0</v>
      </c>
      <c r="S72" s="73">
        <v>0</v>
      </c>
      <c r="T72" s="53">
        <v>110000</v>
      </c>
      <c r="U72" s="19">
        <f t="shared" si="1"/>
        <v>170000</v>
      </c>
      <c r="V72" s="82" t="s">
        <v>118</v>
      </c>
      <c r="W72" s="82" t="s">
        <v>103</v>
      </c>
      <c r="X72" s="83" t="s">
        <v>10</v>
      </c>
    </row>
    <row r="73" spans="2:24" ht="108" customHeight="1" x14ac:dyDescent="0.25">
      <c r="B73" s="16">
        <v>67</v>
      </c>
      <c r="C73" s="96"/>
      <c r="D73" s="20">
        <v>381002</v>
      </c>
      <c r="E73" s="27" t="s">
        <v>75</v>
      </c>
      <c r="F73" s="49">
        <v>4500</v>
      </c>
      <c r="G73" s="79">
        <v>4500</v>
      </c>
      <c r="H73" s="53">
        <v>0</v>
      </c>
      <c r="I73" s="44">
        <v>5000</v>
      </c>
      <c r="J73" s="73">
        <v>5000</v>
      </c>
      <c r="K73" s="58">
        <v>32000</v>
      </c>
      <c r="L73" s="49">
        <v>0</v>
      </c>
      <c r="M73" s="73">
        <v>0</v>
      </c>
      <c r="N73" s="53">
        <v>0</v>
      </c>
      <c r="O73" s="49">
        <v>0</v>
      </c>
      <c r="P73" s="73">
        <v>0</v>
      </c>
      <c r="Q73" s="53">
        <v>0</v>
      </c>
      <c r="R73" s="49">
        <v>0</v>
      </c>
      <c r="S73" s="73">
        <v>0</v>
      </c>
      <c r="T73" s="53">
        <v>0</v>
      </c>
      <c r="U73" s="19">
        <f t="shared" si="1"/>
        <v>51000</v>
      </c>
      <c r="V73" s="82" t="s">
        <v>118</v>
      </c>
      <c r="W73" s="82" t="s">
        <v>104</v>
      </c>
      <c r="X73" s="83" t="s">
        <v>10</v>
      </c>
    </row>
    <row r="74" spans="2:24" ht="108" customHeight="1" x14ac:dyDescent="0.25">
      <c r="B74" s="16">
        <v>68</v>
      </c>
      <c r="C74" s="96"/>
      <c r="D74" s="20">
        <v>381005</v>
      </c>
      <c r="E74" s="27" t="s">
        <v>76</v>
      </c>
      <c r="F74" s="49">
        <v>0</v>
      </c>
      <c r="G74" s="79">
        <v>0</v>
      </c>
      <c r="H74" s="53">
        <v>0</v>
      </c>
      <c r="I74" s="44">
        <v>0</v>
      </c>
      <c r="J74" s="73">
        <v>0</v>
      </c>
      <c r="K74" s="58">
        <v>236000</v>
      </c>
      <c r="L74" s="49">
        <v>0</v>
      </c>
      <c r="M74" s="73">
        <v>0</v>
      </c>
      <c r="N74" s="53">
        <v>0</v>
      </c>
      <c r="O74" s="49">
        <v>0</v>
      </c>
      <c r="P74" s="73">
        <v>0</v>
      </c>
      <c r="Q74" s="53">
        <v>6000</v>
      </c>
      <c r="R74" s="49">
        <v>0</v>
      </c>
      <c r="S74" s="73">
        <v>0</v>
      </c>
      <c r="T74" s="53">
        <v>56000</v>
      </c>
      <c r="U74" s="19">
        <f t="shared" si="1"/>
        <v>298000</v>
      </c>
      <c r="V74" s="82" t="s">
        <v>120</v>
      </c>
      <c r="W74" s="82" t="s">
        <v>128</v>
      </c>
      <c r="X74" s="83" t="s">
        <v>10</v>
      </c>
    </row>
    <row r="75" spans="2:24" ht="108" customHeight="1" x14ac:dyDescent="0.25">
      <c r="B75" s="16">
        <v>69</v>
      </c>
      <c r="C75" s="96"/>
      <c r="D75" s="20">
        <v>382001</v>
      </c>
      <c r="E75" s="27" t="s">
        <v>77</v>
      </c>
      <c r="F75" s="49">
        <v>0</v>
      </c>
      <c r="G75" s="79">
        <v>0</v>
      </c>
      <c r="H75" s="53">
        <v>0</v>
      </c>
      <c r="I75" s="44">
        <v>0</v>
      </c>
      <c r="J75" s="73">
        <v>0</v>
      </c>
      <c r="K75" s="58">
        <v>0</v>
      </c>
      <c r="L75" s="49">
        <v>0</v>
      </c>
      <c r="M75" s="73">
        <v>0</v>
      </c>
      <c r="N75" s="53">
        <v>0</v>
      </c>
      <c r="O75" s="49">
        <v>0</v>
      </c>
      <c r="P75" s="73">
        <v>0</v>
      </c>
      <c r="Q75" s="53">
        <v>33350</v>
      </c>
      <c r="R75" s="49">
        <v>0</v>
      </c>
      <c r="S75" s="73">
        <v>0</v>
      </c>
      <c r="T75" s="53">
        <v>0</v>
      </c>
      <c r="U75" s="19">
        <f t="shared" si="1"/>
        <v>33350</v>
      </c>
      <c r="V75" s="82" t="s">
        <v>120</v>
      </c>
      <c r="W75" s="82" t="s">
        <v>122</v>
      </c>
      <c r="X75" s="83" t="s">
        <v>10</v>
      </c>
    </row>
    <row r="76" spans="2:24" ht="108" customHeight="1" x14ac:dyDescent="0.25">
      <c r="B76" s="16">
        <v>70</v>
      </c>
      <c r="C76" s="96"/>
      <c r="D76" s="20">
        <v>382002</v>
      </c>
      <c r="E76" s="27" t="s">
        <v>78</v>
      </c>
      <c r="F76" s="49">
        <v>0</v>
      </c>
      <c r="G76" s="79">
        <v>0</v>
      </c>
      <c r="H76" s="53">
        <v>0</v>
      </c>
      <c r="I76" s="44">
        <v>0</v>
      </c>
      <c r="J76" s="73">
        <v>0</v>
      </c>
      <c r="K76" s="58">
        <v>0</v>
      </c>
      <c r="L76" s="49">
        <v>0</v>
      </c>
      <c r="M76" s="73">
        <v>0</v>
      </c>
      <c r="N76" s="53">
        <v>0</v>
      </c>
      <c r="O76" s="49">
        <v>0</v>
      </c>
      <c r="P76" s="73">
        <v>0</v>
      </c>
      <c r="Q76" s="53">
        <v>21750</v>
      </c>
      <c r="R76" s="49">
        <v>0</v>
      </c>
      <c r="S76" s="73">
        <v>0</v>
      </c>
      <c r="T76" s="53">
        <v>0</v>
      </c>
      <c r="U76" s="19">
        <f t="shared" si="1"/>
        <v>21750</v>
      </c>
      <c r="V76" s="82" t="s">
        <v>120</v>
      </c>
      <c r="W76" s="82" t="s">
        <v>122</v>
      </c>
      <c r="X76" s="83" t="s">
        <v>10</v>
      </c>
    </row>
    <row r="77" spans="2:24" ht="108" customHeight="1" x14ac:dyDescent="0.25">
      <c r="B77" s="16">
        <v>71</v>
      </c>
      <c r="C77" s="96"/>
      <c r="D77" s="20">
        <v>382003</v>
      </c>
      <c r="E77" s="27" t="s">
        <v>79</v>
      </c>
      <c r="F77" s="49">
        <v>0</v>
      </c>
      <c r="G77" s="79">
        <v>0</v>
      </c>
      <c r="H77" s="53">
        <v>0</v>
      </c>
      <c r="I77" s="44">
        <v>0</v>
      </c>
      <c r="J77" s="73">
        <v>0</v>
      </c>
      <c r="K77" s="58">
        <v>0</v>
      </c>
      <c r="L77" s="49">
        <v>0</v>
      </c>
      <c r="M77" s="73">
        <v>0</v>
      </c>
      <c r="N77" s="53">
        <v>0</v>
      </c>
      <c r="O77" s="49">
        <v>5000</v>
      </c>
      <c r="P77" s="73">
        <v>5000</v>
      </c>
      <c r="Q77" s="53">
        <v>10000</v>
      </c>
      <c r="R77" s="49">
        <v>0</v>
      </c>
      <c r="S77" s="73">
        <v>0</v>
      </c>
      <c r="T77" s="53">
        <v>0</v>
      </c>
      <c r="U77" s="19">
        <f t="shared" si="1"/>
        <v>20000</v>
      </c>
      <c r="V77" s="82" t="s">
        <v>118</v>
      </c>
      <c r="W77" s="82" t="s">
        <v>122</v>
      </c>
      <c r="X77" s="83" t="s">
        <v>10</v>
      </c>
    </row>
    <row r="78" spans="2:24" ht="108" customHeight="1" x14ac:dyDescent="0.25">
      <c r="B78" s="16">
        <v>72</v>
      </c>
      <c r="C78" s="96"/>
      <c r="D78" s="20">
        <v>383002</v>
      </c>
      <c r="E78" s="27" t="s">
        <v>80</v>
      </c>
      <c r="F78" s="49">
        <v>1000</v>
      </c>
      <c r="G78" s="79">
        <v>1000</v>
      </c>
      <c r="H78" s="53">
        <v>0</v>
      </c>
      <c r="I78" s="44">
        <v>0</v>
      </c>
      <c r="J78" s="73">
        <v>0</v>
      </c>
      <c r="K78" s="58">
        <v>0</v>
      </c>
      <c r="L78" s="49">
        <v>0</v>
      </c>
      <c r="M78" s="73">
        <v>0</v>
      </c>
      <c r="N78" s="53">
        <v>0</v>
      </c>
      <c r="O78" s="49">
        <v>0</v>
      </c>
      <c r="P78" s="73">
        <v>0</v>
      </c>
      <c r="Q78" s="53">
        <v>0</v>
      </c>
      <c r="R78" s="49">
        <v>0</v>
      </c>
      <c r="S78" s="73">
        <v>0</v>
      </c>
      <c r="T78" s="53">
        <v>0</v>
      </c>
      <c r="U78" s="19">
        <f t="shared" si="1"/>
        <v>2000</v>
      </c>
      <c r="V78" s="82" t="s">
        <v>119</v>
      </c>
      <c r="W78" s="82" t="s">
        <v>2</v>
      </c>
      <c r="X78" s="83" t="s">
        <v>10</v>
      </c>
    </row>
    <row r="79" spans="2:24" ht="108" customHeight="1" x14ac:dyDescent="0.25">
      <c r="B79" s="16">
        <v>73</v>
      </c>
      <c r="C79" s="96"/>
      <c r="D79" s="20">
        <v>383004</v>
      </c>
      <c r="E79" s="27" t="s">
        <v>81</v>
      </c>
      <c r="F79" s="49">
        <v>7913</v>
      </c>
      <c r="G79" s="79">
        <v>7913</v>
      </c>
      <c r="H79" s="53">
        <v>0</v>
      </c>
      <c r="I79" s="44">
        <v>0</v>
      </c>
      <c r="J79" s="73">
        <v>0</v>
      </c>
      <c r="K79" s="58">
        <v>0</v>
      </c>
      <c r="L79" s="49">
        <v>0</v>
      </c>
      <c r="M79" s="73">
        <v>0</v>
      </c>
      <c r="N79" s="61">
        <v>126800</v>
      </c>
      <c r="O79" s="49">
        <v>0</v>
      </c>
      <c r="P79" s="73">
        <v>0</v>
      </c>
      <c r="Q79" s="53">
        <v>0</v>
      </c>
      <c r="R79" s="49">
        <v>0</v>
      </c>
      <c r="S79" s="73">
        <v>0</v>
      </c>
      <c r="T79" s="53">
        <v>0</v>
      </c>
      <c r="U79" s="19">
        <f t="shared" si="1"/>
        <v>142626</v>
      </c>
      <c r="V79" s="82" t="s">
        <v>118</v>
      </c>
      <c r="W79" s="82" t="s">
        <v>105</v>
      </c>
      <c r="X79" s="83" t="s">
        <v>10</v>
      </c>
    </row>
    <row r="80" spans="2:24" ht="108" customHeight="1" x14ac:dyDescent="0.25">
      <c r="B80" s="16">
        <v>74</v>
      </c>
      <c r="C80" s="96"/>
      <c r="D80" s="20">
        <v>383005</v>
      </c>
      <c r="E80" s="27" t="s">
        <v>116</v>
      </c>
      <c r="F80" s="49">
        <v>0</v>
      </c>
      <c r="G80" s="79">
        <v>0</v>
      </c>
      <c r="H80" s="53">
        <v>0</v>
      </c>
      <c r="I80" s="44">
        <v>0</v>
      </c>
      <c r="J80" s="73">
        <v>0</v>
      </c>
      <c r="K80" s="58">
        <v>0</v>
      </c>
      <c r="L80" s="49">
        <v>0</v>
      </c>
      <c r="M80" s="73">
        <v>0</v>
      </c>
      <c r="N80" s="53">
        <v>0</v>
      </c>
      <c r="O80" s="49">
        <v>0</v>
      </c>
      <c r="P80" s="73">
        <v>0</v>
      </c>
      <c r="Q80" s="53">
        <v>104500</v>
      </c>
      <c r="R80" s="49">
        <v>0</v>
      </c>
      <c r="S80" s="73">
        <v>0</v>
      </c>
      <c r="T80" s="53">
        <v>0</v>
      </c>
      <c r="U80" s="19">
        <f t="shared" si="1"/>
        <v>104500</v>
      </c>
      <c r="V80" s="82" t="s">
        <v>120</v>
      </c>
      <c r="W80" s="82" t="s">
        <v>122</v>
      </c>
      <c r="X80" s="83"/>
    </row>
    <row r="81" spans="1:24" ht="108" customHeight="1" x14ac:dyDescent="0.25">
      <c r="B81" s="16">
        <v>75</v>
      </c>
      <c r="C81" s="96"/>
      <c r="D81" s="20">
        <v>384001</v>
      </c>
      <c r="E81" s="27" t="s">
        <v>82</v>
      </c>
      <c r="F81" s="49">
        <v>0</v>
      </c>
      <c r="G81" s="79">
        <v>0</v>
      </c>
      <c r="H81" s="53">
        <v>0</v>
      </c>
      <c r="I81" s="44">
        <v>0</v>
      </c>
      <c r="J81" s="73">
        <v>0</v>
      </c>
      <c r="K81" s="58">
        <v>0</v>
      </c>
      <c r="L81" s="49">
        <v>0</v>
      </c>
      <c r="M81" s="73">
        <v>0</v>
      </c>
      <c r="N81" s="61">
        <v>165878.38</v>
      </c>
      <c r="O81" s="49">
        <v>0</v>
      </c>
      <c r="P81" s="73">
        <v>0</v>
      </c>
      <c r="Q81" s="53">
        <v>0</v>
      </c>
      <c r="R81" s="49">
        <v>0</v>
      </c>
      <c r="S81" s="73">
        <v>0</v>
      </c>
      <c r="T81" s="53">
        <v>3000</v>
      </c>
      <c r="U81" s="19">
        <f t="shared" si="1"/>
        <v>168878.38</v>
      </c>
      <c r="V81" s="82" t="s">
        <v>120</v>
      </c>
      <c r="W81" s="82" t="s">
        <v>102</v>
      </c>
      <c r="X81" s="83" t="s">
        <v>10</v>
      </c>
    </row>
    <row r="82" spans="1:24" ht="108" customHeight="1" x14ac:dyDescent="0.25">
      <c r="B82" s="16">
        <v>76</v>
      </c>
      <c r="C82" s="96"/>
      <c r="D82" s="20">
        <v>392002</v>
      </c>
      <c r="E82" s="27" t="s">
        <v>83</v>
      </c>
      <c r="F82" s="49">
        <v>0</v>
      </c>
      <c r="G82" s="79">
        <v>0</v>
      </c>
      <c r="H82" s="53">
        <v>0</v>
      </c>
      <c r="I82" s="44">
        <v>4660</v>
      </c>
      <c r="J82" s="73">
        <v>4660</v>
      </c>
      <c r="K82" s="58">
        <v>0</v>
      </c>
      <c r="L82" s="49">
        <v>0</v>
      </c>
      <c r="M82" s="73">
        <v>0</v>
      </c>
      <c r="N82" s="53">
        <v>0</v>
      </c>
      <c r="O82" s="49">
        <v>0</v>
      </c>
      <c r="P82" s="73">
        <v>0</v>
      </c>
      <c r="Q82" s="53">
        <v>0</v>
      </c>
      <c r="R82" s="49">
        <v>0</v>
      </c>
      <c r="S82" s="73">
        <v>0</v>
      </c>
      <c r="T82" s="53">
        <v>0</v>
      </c>
      <c r="U82" s="19">
        <f t="shared" si="1"/>
        <v>9320</v>
      </c>
      <c r="V82" s="82" t="s">
        <v>119</v>
      </c>
      <c r="W82" s="82" t="s">
        <v>11</v>
      </c>
      <c r="X82" s="83" t="s">
        <v>10</v>
      </c>
    </row>
    <row r="83" spans="1:24" ht="108" customHeight="1" x14ac:dyDescent="0.25">
      <c r="B83" s="16">
        <v>77</v>
      </c>
      <c r="C83" s="96"/>
      <c r="D83" s="20">
        <v>392003</v>
      </c>
      <c r="E83" s="27" t="s">
        <v>84</v>
      </c>
      <c r="F83" s="49">
        <v>0</v>
      </c>
      <c r="G83" s="79">
        <v>0</v>
      </c>
      <c r="H83" s="53">
        <v>0</v>
      </c>
      <c r="I83" s="44">
        <v>4660</v>
      </c>
      <c r="J83" s="73">
        <v>4660</v>
      </c>
      <c r="K83" s="58">
        <v>0</v>
      </c>
      <c r="L83" s="49">
        <v>0</v>
      </c>
      <c r="M83" s="73">
        <v>0</v>
      </c>
      <c r="N83" s="53">
        <v>0</v>
      </c>
      <c r="O83" s="49">
        <v>0</v>
      </c>
      <c r="P83" s="73">
        <v>0</v>
      </c>
      <c r="Q83" s="53">
        <v>0</v>
      </c>
      <c r="R83" s="49">
        <v>0</v>
      </c>
      <c r="S83" s="73">
        <v>0</v>
      </c>
      <c r="T83" s="53">
        <v>0</v>
      </c>
      <c r="U83" s="19">
        <f t="shared" si="1"/>
        <v>9320</v>
      </c>
      <c r="V83" s="82" t="s">
        <v>119</v>
      </c>
      <c r="W83" s="82" t="s">
        <v>11</v>
      </c>
      <c r="X83" s="83" t="s">
        <v>10</v>
      </c>
    </row>
    <row r="84" spans="1:24" ht="108" customHeight="1" x14ac:dyDescent="0.25">
      <c r="B84" s="16">
        <v>78</v>
      </c>
      <c r="C84" s="96"/>
      <c r="D84" s="20">
        <v>392004</v>
      </c>
      <c r="E84" s="27" t="s">
        <v>85</v>
      </c>
      <c r="F84" s="49">
        <v>0</v>
      </c>
      <c r="G84" s="79">
        <v>0</v>
      </c>
      <c r="H84" s="53">
        <v>0</v>
      </c>
      <c r="I84" s="44">
        <v>3000</v>
      </c>
      <c r="J84" s="73">
        <v>3000</v>
      </c>
      <c r="K84" s="58">
        <v>0</v>
      </c>
      <c r="L84" s="49">
        <v>0</v>
      </c>
      <c r="M84" s="73">
        <v>0</v>
      </c>
      <c r="N84" s="61">
        <v>10000</v>
      </c>
      <c r="O84" s="49">
        <v>0</v>
      </c>
      <c r="P84" s="73">
        <v>0</v>
      </c>
      <c r="Q84" s="53">
        <v>0</v>
      </c>
      <c r="R84" s="49">
        <v>0</v>
      </c>
      <c r="S84" s="73">
        <v>0</v>
      </c>
      <c r="T84" s="53">
        <v>0</v>
      </c>
      <c r="U84" s="19">
        <f t="shared" si="1"/>
        <v>16000</v>
      </c>
      <c r="V84" s="82" t="s">
        <v>118</v>
      </c>
      <c r="W84" s="82" t="s">
        <v>100</v>
      </c>
      <c r="X84" s="83" t="s">
        <v>10</v>
      </c>
    </row>
    <row r="85" spans="1:24" ht="108" customHeight="1" x14ac:dyDescent="0.25">
      <c r="B85" s="16">
        <v>79</v>
      </c>
      <c r="C85" s="96"/>
      <c r="D85" s="20">
        <v>399002</v>
      </c>
      <c r="E85" s="27" t="s">
        <v>86</v>
      </c>
      <c r="F85" s="49">
        <v>0</v>
      </c>
      <c r="G85" s="79">
        <v>0</v>
      </c>
      <c r="H85" s="53">
        <v>0</v>
      </c>
      <c r="I85" s="44">
        <v>0</v>
      </c>
      <c r="J85" s="73">
        <v>0</v>
      </c>
      <c r="K85" s="58">
        <v>150000</v>
      </c>
      <c r="L85" s="49">
        <v>0</v>
      </c>
      <c r="M85" s="73">
        <v>0</v>
      </c>
      <c r="N85" s="53">
        <v>0</v>
      </c>
      <c r="O85" s="49">
        <v>0</v>
      </c>
      <c r="P85" s="73">
        <v>0</v>
      </c>
      <c r="Q85" s="53">
        <v>0</v>
      </c>
      <c r="R85" s="49">
        <v>0</v>
      </c>
      <c r="S85" s="73">
        <v>0</v>
      </c>
      <c r="T85" s="53">
        <v>0</v>
      </c>
      <c r="U85" s="19">
        <f t="shared" si="1"/>
        <v>150000</v>
      </c>
      <c r="V85" s="82" t="s">
        <v>120</v>
      </c>
      <c r="W85" s="82" t="s">
        <v>11</v>
      </c>
      <c r="X85" s="83" t="s">
        <v>10</v>
      </c>
    </row>
    <row r="86" spans="1:24" ht="108" customHeight="1" thickBot="1" x14ac:dyDescent="0.3">
      <c r="A86" s="34"/>
      <c r="B86" s="35">
        <v>80</v>
      </c>
      <c r="C86" s="97"/>
      <c r="D86" s="36">
        <v>399005</v>
      </c>
      <c r="E86" s="37" t="s">
        <v>87</v>
      </c>
      <c r="F86" s="52">
        <v>0</v>
      </c>
      <c r="G86" s="80">
        <v>0</v>
      </c>
      <c r="H86" s="56">
        <v>0</v>
      </c>
      <c r="I86" s="45">
        <v>0</v>
      </c>
      <c r="J86" s="76">
        <v>0</v>
      </c>
      <c r="K86" s="59">
        <v>0</v>
      </c>
      <c r="L86" s="52">
        <v>0</v>
      </c>
      <c r="M86" s="76">
        <v>0</v>
      </c>
      <c r="N86" s="56">
        <v>0</v>
      </c>
      <c r="O86" s="52">
        <v>0</v>
      </c>
      <c r="P86" s="76">
        <v>0</v>
      </c>
      <c r="Q86" s="56">
        <v>145000</v>
      </c>
      <c r="R86" s="52">
        <v>0</v>
      </c>
      <c r="S86" s="76">
        <v>0</v>
      </c>
      <c r="T86" s="56">
        <v>0</v>
      </c>
      <c r="U86" s="38">
        <f t="shared" si="1"/>
        <v>145000</v>
      </c>
      <c r="V86" s="84" t="s">
        <v>120</v>
      </c>
      <c r="W86" s="84" t="s">
        <v>122</v>
      </c>
      <c r="X86" s="88" t="s">
        <v>10</v>
      </c>
    </row>
    <row r="87" spans="1:24" ht="108" customHeight="1" x14ac:dyDescent="0.25">
      <c r="B87" s="40">
        <v>81</v>
      </c>
      <c r="C87" s="98" t="s">
        <v>97</v>
      </c>
      <c r="D87" s="41">
        <v>511001</v>
      </c>
      <c r="E87" s="42" t="s">
        <v>98</v>
      </c>
      <c r="F87" s="92">
        <v>0</v>
      </c>
      <c r="G87" s="81">
        <v>0</v>
      </c>
      <c r="H87" s="57">
        <v>0</v>
      </c>
      <c r="I87" s="46">
        <v>0</v>
      </c>
      <c r="J87" s="77">
        <v>0</v>
      </c>
      <c r="K87" s="60">
        <v>0</v>
      </c>
      <c r="L87" s="92">
        <v>0</v>
      </c>
      <c r="M87" s="77">
        <v>0</v>
      </c>
      <c r="N87" s="57">
        <v>0</v>
      </c>
      <c r="O87" s="92">
        <v>0</v>
      </c>
      <c r="P87" s="77">
        <v>0</v>
      </c>
      <c r="Q87" s="57">
        <v>10000</v>
      </c>
      <c r="R87" s="92">
        <v>0</v>
      </c>
      <c r="S87" s="77">
        <v>0</v>
      </c>
      <c r="T87" s="57">
        <v>18000</v>
      </c>
      <c r="U87" s="43">
        <f t="shared" si="1"/>
        <v>28000</v>
      </c>
      <c r="V87" s="89" t="s">
        <v>120</v>
      </c>
      <c r="W87" s="89" t="s">
        <v>129</v>
      </c>
      <c r="X87" s="90" t="s">
        <v>10</v>
      </c>
    </row>
    <row r="88" spans="1:24" ht="108" customHeight="1" x14ac:dyDescent="0.25">
      <c r="B88" s="23">
        <v>82</v>
      </c>
      <c r="C88" s="96"/>
      <c r="D88" s="17">
        <v>513001</v>
      </c>
      <c r="E88" s="91" t="s">
        <v>107</v>
      </c>
      <c r="F88" s="49">
        <v>0</v>
      </c>
      <c r="G88" s="79">
        <v>0</v>
      </c>
      <c r="H88" s="55">
        <v>15000</v>
      </c>
      <c r="I88" s="44">
        <v>0</v>
      </c>
      <c r="J88" s="73">
        <v>0</v>
      </c>
      <c r="K88" s="58">
        <v>0</v>
      </c>
      <c r="L88" s="49">
        <v>0</v>
      </c>
      <c r="M88" s="73">
        <v>0</v>
      </c>
      <c r="N88" s="53">
        <v>0</v>
      </c>
      <c r="O88" s="49">
        <v>0</v>
      </c>
      <c r="P88" s="73">
        <v>0</v>
      </c>
      <c r="Q88" s="53">
        <v>0</v>
      </c>
      <c r="R88" s="49">
        <v>0</v>
      </c>
      <c r="S88" s="73">
        <v>0</v>
      </c>
      <c r="T88" s="53">
        <v>0</v>
      </c>
      <c r="U88" s="19">
        <f t="shared" si="1"/>
        <v>15000</v>
      </c>
      <c r="V88" s="82" t="s">
        <v>120</v>
      </c>
      <c r="W88" s="86" t="s">
        <v>2</v>
      </c>
      <c r="X88" s="87"/>
    </row>
    <row r="89" spans="1:24" ht="108" customHeight="1" x14ac:dyDescent="0.25">
      <c r="B89" s="16">
        <v>83</v>
      </c>
      <c r="C89" s="96"/>
      <c r="D89" s="20">
        <v>515001</v>
      </c>
      <c r="E89" s="27" t="s">
        <v>88</v>
      </c>
      <c r="F89" s="49">
        <v>0</v>
      </c>
      <c r="G89" s="79">
        <v>0</v>
      </c>
      <c r="H89" s="53">
        <v>46000</v>
      </c>
      <c r="I89" s="44">
        <v>0</v>
      </c>
      <c r="J89" s="73">
        <v>0</v>
      </c>
      <c r="K89" s="58">
        <v>140000</v>
      </c>
      <c r="L89" s="49">
        <v>0</v>
      </c>
      <c r="M89" s="73">
        <v>0</v>
      </c>
      <c r="N89" s="61">
        <v>35000</v>
      </c>
      <c r="O89" s="49">
        <v>0</v>
      </c>
      <c r="P89" s="73">
        <v>0</v>
      </c>
      <c r="Q89" s="53">
        <v>43000</v>
      </c>
      <c r="R89" s="49">
        <v>0</v>
      </c>
      <c r="S89" s="73">
        <v>0</v>
      </c>
      <c r="T89" s="53">
        <v>44000</v>
      </c>
      <c r="U89" s="19">
        <f t="shared" si="1"/>
        <v>308000</v>
      </c>
      <c r="V89" s="82" t="s">
        <v>120</v>
      </c>
      <c r="W89" s="82" t="s">
        <v>123</v>
      </c>
      <c r="X89" s="83" t="s">
        <v>10</v>
      </c>
    </row>
    <row r="90" spans="1:24" ht="108" customHeight="1" x14ac:dyDescent="0.25">
      <c r="B90" s="16">
        <v>84</v>
      </c>
      <c r="C90" s="96"/>
      <c r="D90" s="20">
        <v>519001</v>
      </c>
      <c r="E90" s="27" t="s">
        <v>89</v>
      </c>
      <c r="F90" s="49">
        <v>0</v>
      </c>
      <c r="G90" s="79">
        <v>0</v>
      </c>
      <c r="H90" s="53">
        <v>0</v>
      </c>
      <c r="I90" s="44">
        <v>0</v>
      </c>
      <c r="J90" s="73">
        <v>0</v>
      </c>
      <c r="K90" s="58">
        <v>10284.299999999999</v>
      </c>
      <c r="L90" s="49">
        <v>0</v>
      </c>
      <c r="M90" s="73">
        <v>0</v>
      </c>
      <c r="N90" s="53">
        <v>0</v>
      </c>
      <c r="O90" s="49">
        <v>0</v>
      </c>
      <c r="P90" s="73">
        <v>0</v>
      </c>
      <c r="Q90" s="53">
        <v>0</v>
      </c>
      <c r="R90" s="49">
        <v>0</v>
      </c>
      <c r="S90" s="73">
        <v>0</v>
      </c>
      <c r="T90" s="53">
        <v>0</v>
      </c>
      <c r="U90" s="19">
        <f t="shared" si="1"/>
        <v>10284.299999999999</v>
      </c>
      <c r="V90" s="82" t="s">
        <v>120</v>
      </c>
      <c r="W90" s="82" t="s">
        <v>11</v>
      </c>
      <c r="X90" s="83" t="s">
        <v>10</v>
      </c>
    </row>
    <row r="91" spans="1:24" ht="108" customHeight="1" x14ac:dyDescent="0.25">
      <c r="B91" s="16">
        <v>85</v>
      </c>
      <c r="C91" s="96"/>
      <c r="D91" s="20">
        <v>529001</v>
      </c>
      <c r="E91" s="27" t="s">
        <v>113</v>
      </c>
      <c r="F91" s="49">
        <v>0</v>
      </c>
      <c r="G91" s="79">
        <v>0</v>
      </c>
      <c r="H91" s="53">
        <v>0</v>
      </c>
      <c r="I91" s="44">
        <v>0</v>
      </c>
      <c r="J91" s="73">
        <v>0</v>
      </c>
      <c r="K91" s="58">
        <v>0</v>
      </c>
      <c r="L91" s="49">
        <v>0</v>
      </c>
      <c r="M91" s="73">
        <v>0</v>
      </c>
      <c r="N91" s="61">
        <v>3000</v>
      </c>
      <c r="O91" s="49">
        <v>0</v>
      </c>
      <c r="P91" s="73">
        <v>0</v>
      </c>
      <c r="Q91" s="53">
        <v>0</v>
      </c>
      <c r="R91" s="49">
        <v>0</v>
      </c>
      <c r="S91" s="73">
        <v>0</v>
      </c>
      <c r="T91" s="53">
        <v>0</v>
      </c>
      <c r="U91" s="19">
        <f t="shared" si="1"/>
        <v>3000</v>
      </c>
      <c r="V91" s="82" t="s">
        <v>120</v>
      </c>
      <c r="W91" s="82" t="s">
        <v>12</v>
      </c>
      <c r="X91" s="83"/>
    </row>
    <row r="92" spans="1:24" ht="108" customHeight="1" x14ac:dyDescent="0.25">
      <c r="B92" s="16">
        <v>86</v>
      </c>
      <c r="C92" s="96"/>
      <c r="D92" s="20">
        <v>541001</v>
      </c>
      <c r="E92" s="27" t="s">
        <v>110</v>
      </c>
      <c r="F92" s="49">
        <v>0</v>
      </c>
      <c r="G92" s="79">
        <v>0</v>
      </c>
      <c r="H92" s="53">
        <v>0</v>
      </c>
      <c r="I92" s="44">
        <v>0</v>
      </c>
      <c r="J92" s="73">
        <v>0</v>
      </c>
      <c r="K92" s="58">
        <v>500000</v>
      </c>
      <c r="L92" s="49">
        <v>0</v>
      </c>
      <c r="M92" s="73">
        <v>0</v>
      </c>
      <c r="N92" s="53">
        <v>0</v>
      </c>
      <c r="O92" s="49">
        <v>0</v>
      </c>
      <c r="P92" s="73">
        <v>0</v>
      </c>
      <c r="Q92" s="53">
        <v>0</v>
      </c>
      <c r="R92" s="49">
        <v>0</v>
      </c>
      <c r="S92" s="73">
        <v>0</v>
      </c>
      <c r="T92" s="53">
        <v>0</v>
      </c>
      <c r="U92" s="19">
        <f t="shared" si="1"/>
        <v>500000</v>
      </c>
      <c r="V92" s="82" t="s">
        <v>120</v>
      </c>
      <c r="W92" s="82" t="s">
        <v>11</v>
      </c>
      <c r="X92" s="83"/>
    </row>
    <row r="93" spans="1:24" ht="108" customHeight="1" x14ac:dyDescent="0.25">
      <c r="B93" s="16">
        <v>87</v>
      </c>
      <c r="C93" s="96"/>
      <c r="D93" s="20">
        <v>564001</v>
      </c>
      <c r="E93" s="27" t="s">
        <v>90</v>
      </c>
      <c r="F93" s="49">
        <v>0</v>
      </c>
      <c r="G93" s="79">
        <v>0</v>
      </c>
      <c r="H93" s="53">
        <v>0</v>
      </c>
      <c r="I93" s="44">
        <v>0</v>
      </c>
      <c r="J93" s="73">
        <v>0</v>
      </c>
      <c r="K93" s="58">
        <v>63787.44</v>
      </c>
      <c r="L93" s="49">
        <v>0</v>
      </c>
      <c r="M93" s="73">
        <v>0</v>
      </c>
      <c r="N93" s="53">
        <v>0</v>
      </c>
      <c r="O93" s="49">
        <v>0</v>
      </c>
      <c r="P93" s="73">
        <v>0</v>
      </c>
      <c r="Q93" s="53">
        <v>0</v>
      </c>
      <c r="R93" s="49">
        <v>0</v>
      </c>
      <c r="S93" s="73">
        <v>0</v>
      </c>
      <c r="T93" s="53">
        <v>0</v>
      </c>
      <c r="U93" s="19">
        <f t="shared" si="1"/>
        <v>63787.44</v>
      </c>
      <c r="V93" s="82" t="s">
        <v>120</v>
      </c>
      <c r="W93" s="82" t="s">
        <v>11</v>
      </c>
      <c r="X93" s="83" t="s">
        <v>10</v>
      </c>
    </row>
    <row r="94" spans="1:24" ht="108" customHeight="1" x14ac:dyDescent="0.25">
      <c r="B94" s="16">
        <v>88</v>
      </c>
      <c r="C94" s="96"/>
      <c r="D94" s="20">
        <v>565001</v>
      </c>
      <c r="E94" s="27" t="s">
        <v>114</v>
      </c>
      <c r="F94" s="49">
        <v>0</v>
      </c>
      <c r="G94" s="79">
        <v>0</v>
      </c>
      <c r="H94" s="53">
        <v>0</v>
      </c>
      <c r="I94" s="44">
        <v>0</v>
      </c>
      <c r="J94" s="73">
        <v>0</v>
      </c>
      <c r="K94" s="58">
        <v>0</v>
      </c>
      <c r="L94" s="49">
        <v>0</v>
      </c>
      <c r="M94" s="73">
        <v>0</v>
      </c>
      <c r="N94" s="61">
        <v>25000</v>
      </c>
      <c r="O94" s="49">
        <v>0</v>
      </c>
      <c r="P94" s="73">
        <v>0</v>
      </c>
      <c r="Q94" s="53">
        <v>0</v>
      </c>
      <c r="R94" s="49">
        <v>0</v>
      </c>
      <c r="S94" s="73">
        <v>0</v>
      </c>
      <c r="T94" s="53">
        <v>0</v>
      </c>
      <c r="U94" s="19">
        <f t="shared" si="1"/>
        <v>25000</v>
      </c>
      <c r="V94" s="82" t="s">
        <v>120</v>
      </c>
      <c r="W94" s="82" t="s">
        <v>12</v>
      </c>
      <c r="X94" s="83"/>
    </row>
    <row r="95" spans="1:24" ht="108" customHeight="1" x14ac:dyDescent="0.25">
      <c r="B95" s="16">
        <v>89</v>
      </c>
      <c r="C95" s="96"/>
      <c r="D95" s="20">
        <v>569001</v>
      </c>
      <c r="E95" s="27" t="s">
        <v>115</v>
      </c>
      <c r="F95" s="49">
        <v>0</v>
      </c>
      <c r="G95" s="79">
        <v>0</v>
      </c>
      <c r="H95" s="53">
        <v>0</v>
      </c>
      <c r="I95" s="44">
        <v>0</v>
      </c>
      <c r="J95" s="73">
        <v>0</v>
      </c>
      <c r="K95" s="58">
        <v>0</v>
      </c>
      <c r="L95" s="49">
        <v>0</v>
      </c>
      <c r="M95" s="73">
        <v>0</v>
      </c>
      <c r="N95" s="61">
        <v>15700</v>
      </c>
      <c r="O95" s="49">
        <v>0</v>
      </c>
      <c r="P95" s="73">
        <v>0</v>
      </c>
      <c r="Q95" s="53">
        <v>0</v>
      </c>
      <c r="R95" s="49">
        <v>0</v>
      </c>
      <c r="S95" s="73">
        <v>0</v>
      </c>
      <c r="T95" s="53">
        <v>0</v>
      </c>
      <c r="U95" s="19">
        <f t="shared" si="1"/>
        <v>15700</v>
      </c>
      <c r="V95" s="82" t="s">
        <v>120</v>
      </c>
      <c r="W95" s="82" t="s">
        <v>12</v>
      </c>
      <c r="X95" s="83"/>
    </row>
    <row r="96" spans="1:24" ht="108" customHeight="1" x14ac:dyDescent="0.25">
      <c r="B96" s="16">
        <v>90</v>
      </c>
      <c r="C96" s="96"/>
      <c r="D96" s="20">
        <v>591001</v>
      </c>
      <c r="E96" s="27" t="s">
        <v>91</v>
      </c>
      <c r="F96" s="49">
        <v>0</v>
      </c>
      <c r="G96" s="79">
        <v>0</v>
      </c>
      <c r="H96" s="53">
        <v>0</v>
      </c>
      <c r="I96" s="44">
        <v>0</v>
      </c>
      <c r="J96" s="73">
        <v>0</v>
      </c>
      <c r="K96" s="58">
        <v>0</v>
      </c>
      <c r="L96" s="49">
        <v>0</v>
      </c>
      <c r="M96" s="73">
        <v>0</v>
      </c>
      <c r="N96" s="61">
        <v>50000</v>
      </c>
      <c r="O96" s="49">
        <v>0</v>
      </c>
      <c r="P96" s="73">
        <v>0</v>
      </c>
      <c r="Q96" s="53">
        <v>10580</v>
      </c>
      <c r="R96" s="49">
        <v>0</v>
      </c>
      <c r="S96" s="73">
        <v>0</v>
      </c>
      <c r="T96" s="53">
        <v>0</v>
      </c>
      <c r="U96" s="19">
        <f t="shared" si="1"/>
        <v>60580</v>
      </c>
      <c r="V96" s="82" t="s">
        <v>120</v>
      </c>
      <c r="W96" s="82" t="s">
        <v>127</v>
      </c>
      <c r="X96" s="83" t="s">
        <v>10</v>
      </c>
    </row>
    <row r="97" spans="2:24" ht="108" customHeight="1" thickBot="1" x14ac:dyDescent="0.3">
      <c r="B97" s="35">
        <v>91</v>
      </c>
      <c r="C97" s="97"/>
      <c r="D97" s="36">
        <v>597001</v>
      </c>
      <c r="E97" s="37" t="s">
        <v>92</v>
      </c>
      <c r="F97" s="52">
        <v>0</v>
      </c>
      <c r="G97" s="80">
        <v>0</v>
      </c>
      <c r="H97" s="56">
        <v>0</v>
      </c>
      <c r="I97" s="45">
        <v>0</v>
      </c>
      <c r="J97" s="76">
        <v>0</v>
      </c>
      <c r="K97" s="59">
        <v>72000</v>
      </c>
      <c r="L97" s="52">
        <v>0</v>
      </c>
      <c r="M97" s="76">
        <v>0</v>
      </c>
      <c r="N97" s="62">
        <v>30000</v>
      </c>
      <c r="O97" s="52">
        <v>0</v>
      </c>
      <c r="P97" s="76">
        <v>0</v>
      </c>
      <c r="Q97" s="56">
        <v>0</v>
      </c>
      <c r="R97" s="52">
        <v>0</v>
      </c>
      <c r="S97" s="76">
        <v>0</v>
      </c>
      <c r="T97" s="56">
        <v>0</v>
      </c>
      <c r="U97" s="38">
        <f t="shared" si="1"/>
        <v>102000</v>
      </c>
      <c r="V97" s="84" t="s">
        <v>120</v>
      </c>
      <c r="W97" s="84" t="s">
        <v>100</v>
      </c>
      <c r="X97" s="88" t="s">
        <v>10</v>
      </c>
    </row>
    <row r="98" spans="2:24" ht="27" customHeight="1" thickBot="1" x14ac:dyDescent="0.3">
      <c r="C98" s="28"/>
      <c r="D98" s="28"/>
      <c r="E98" s="28"/>
      <c r="F98" s="69">
        <f t="shared" ref="F98:T98" si="2">SUM(F7:F97)</f>
        <v>112490</v>
      </c>
      <c r="G98" s="70">
        <f t="shared" si="2"/>
        <v>112490</v>
      </c>
      <c r="H98" s="70">
        <f t="shared" si="2"/>
        <v>61000</v>
      </c>
      <c r="I98" s="69">
        <f t="shared" si="2"/>
        <v>1789291</v>
      </c>
      <c r="J98" s="70">
        <f t="shared" si="2"/>
        <v>1914631</v>
      </c>
      <c r="K98" s="71">
        <f t="shared" si="2"/>
        <v>2402429</v>
      </c>
      <c r="L98" s="69">
        <f t="shared" si="2"/>
        <v>98470</v>
      </c>
      <c r="M98" s="70">
        <f t="shared" si="2"/>
        <v>98470</v>
      </c>
      <c r="N98" s="71">
        <f t="shared" si="2"/>
        <v>1064328.3799999999</v>
      </c>
      <c r="O98" s="69">
        <f t="shared" si="2"/>
        <v>50392</v>
      </c>
      <c r="P98" s="70">
        <f t="shared" si="2"/>
        <v>50392</v>
      </c>
      <c r="Q98" s="71">
        <f t="shared" si="2"/>
        <v>1419423.02</v>
      </c>
      <c r="R98" s="69">
        <f t="shared" si="2"/>
        <v>53304</v>
      </c>
      <c r="S98" s="70">
        <f t="shared" si="2"/>
        <v>53304.000000000007</v>
      </c>
      <c r="T98" s="71">
        <f t="shared" si="2"/>
        <v>1702819.5999999999</v>
      </c>
      <c r="U98" s="39">
        <f>SUM(U7:U97)</f>
        <v>10983234.000000002</v>
      </c>
    </row>
  </sheetData>
  <autoFilter ref="A6:X98" xr:uid="{00000000-0009-0000-0000-000000000000}"/>
  <mergeCells count="10">
    <mergeCell ref="C7:C33"/>
    <mergeCell ref="C34:C86"/>
    <mergeCell ref="C87:C97"/>
    <mergeCell ref="B1:X2"/>
    <mergeCell ref="B3:X4"/>
    <mergeCell ref="F5:H5"/>
    <mergeCell ref="I5:K5"/>
    <mergeCell ref="L5:N5"/>
    <mergeCell ref="O5:Q5"/>
    <mergeCell ref="R5:T5"/>
  </mergeCells>
  <printOptions horizontalCentered="1"/>
  <pageMargins left="0.23622047244094491" right="0.23622047244094491" top="0.78740157480314965" bottom="0.19685039370078741" header="0.31496062992125984" footer="0.31496062992125984"/>
  <pageSetup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</dc:creator>
  <cp:lastModifiedBy>Yunuen</cp:lastModifiedBy>
  <cp:lastPrinted>2022-02-23T17:27:44Z</cp:lastPrinted>
  <dcterms:created xsi:type="dcterms:W3CDTF">2021-02-24T19:06:54Z</dcterms:created>
  <dcterms:modified xsi:type="dcterms:W3CDTF">2023-03-02T15:42:03Z</dcterms:modified>
</cp:coreProperties>
</file>